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0.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1.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2.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5.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6.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7.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8.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21.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22.xml" ContentType="application/vnd.openxmlformats-officedocument.drawingml.chartshapes+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23.xml" ContentType="application/vnd.openxmlformats-officedocument.drawingml.chartshapes+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24.xml" ContentType="application/vnd.openxmlformats-officedocument.drawingml.chartshapes+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27.xml" ContentType="application/vnd.openxmlformats-officedocument.drawingml.chartshapes+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28.xml" ContentType="application/vnd.openxmlformats-officedocument.drawingml.chartshapes+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29.xml" ContentType="application/vnd.openxmlformats-officedocument.drawingml.chartshapes+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drawings/drawing30.xml" ContentType="application/vnd.openxmlformats-officedocument.drawingml.chartshapes+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drawings/drawing31.xml" ContentType="application/vnd.openxmlformats-officedocument.drawingml.chartshapes+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32.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33.xml" ContentType="application/vnd.openxmlformats-officedocument.drawingml.chartshapes+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drawings/drawing34.xml" ContentType="application/vnd.openxmlformats-officedocument.drawingml.chartshapes+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drawings/drawing35.xml" ContentType="application/vnd.openxmlformats-officedocument.drawingml.chartshapes+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36.xml" ContentType="application/vnd.openxmlformats-officedocument.drawingml.chartshapes+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drawings/drawing39.xml" ContentType="application/vnd.openxmlformats-officedocument.drawingml.chartshapes+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drawings/drawing40.xml" ContentType="application/vnd.openxmlformats-officedocument.drawingml.chartshapes+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drawings/drawing41.xml" ContentType="application/vnd.openxmlformats-officedocument.drawingml.chartshapes+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drawings/drawing42.xml" ContentType="application/vnd.openxmlformats-officedocument.drawingml.chartshapes+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drawings/drawing45.xml" ContentType="application/vnd.openxmlformats-officedocument.drawingml.chartshapes+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drawings/drawing46.xml" ContentType="application/vnd.openxmlformats-officedocument.drawingml.chartshapes+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drawings/drawing47.xml" ContentType="application/vnd.openxmlformats-officedocument.drawingml.chartshapes+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drawings/drawing48.xml" ContentType="application/vnd.openxmlformats-officedocument.drawingml.chartshapes+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drawings/drawing51.xml" ContentType="application/vnd.openxmlformats-officedocument.drawingml.chartshapes+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drawings/drawing52.xml" ContentType="application/vnd.openxmlformats-officedocument.drawingml.chartshapes+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drawings/drawing53.xml" ContentType="application/vnd.openxmlformats-officedocument.drawingml.chartshapes+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drawings/drawing54.xml" ContentType="application/vnd.openxmlformats-officedocument.drawingml.chartshapes+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charts/chart361.xml" ContentType="application/vnd.openxmlformats-officedocument.drawingml.chart+xml"/>
  <Override PartName="/xl/charts/style361.xml" ContentType="application/vnd.ms-office.chartstyle+xml"/>
  <Override PartName="/xl/charts/colors361.xml" ContentType="application/vnd.ms-office.chartcolorstyle+xml"/>
  <Override PartName="/xl/charts/chart362.xml" ContentType="application/vnd.openxmlformats-officedocument.drawingml.chart+xml"/>
  <Override PartName="/xl/charts/style362.xml" ContentType="application/vnd.ms-office.chartstyle+xml"/>
  <Override PartName="/xl/charts/colors362.xml" ContentType="application/vnd.ms-office.chartcolorstyle+xml"/>
  <Override PartName="/xl/charts/chart363.xml" ContentType="application/vnd.openxmlformats-officedocument.drawingml.chart+xml"/>
  <Override PartName="/xl/charts/style363.xml" ContentType="application/vnd.ms-office.chartstyle+xml"/>
  <Override PartName="/xl/charts/colors363.xml" ContentType="application/vnd.ms-office.chartcolorstyle+xml"/>
  <Override PartName="/xl/charts/chart364.xml" ContentType="application/vnd.openxmlformats-officedocument.drawingml.chart+xml"/>
  <Override PartName="/xl/charts/style364.xml" ContentType="application/vnd.ms-office.chartstyle+xml"/>
  <Override PartName="/xl/charts/colors364.xml" ContentType="application/vnd.ms-office.chartcolorstyle+xml"/>
  <Override PartName="/xl/charts/chart365.xml" ContentType="application/vnd.openxmlformats-officedocument.drawingml.chart+xml"/>
  <Override PartName="/xl/charts/style365.xml" ContentType="application/vnd.ms-office.chartstyle+xml"/>
  <Override PartName="/xl/charts/colors365.xml" ContentType="application/vnd.ms-office.chartcolorstyle+xml"/>
  <Override PartName="/xl/charts/chart366.xml" ContentType="application/vnd.openxmlformats-officedocument.drawingml.chart+xml"/>
  <Override PartName="/xl/charts/style366.xml" ContentType="application/vnd.ms-office.chartstyle+xml"/>
  <Override PartName="/xl/charts/colors366.xml" ContentType="application/vnd.ms-office.chartcolorstyle+xml"/>
  <Override PartName="/xl/charts/chart367.xml" ContentType="application/vnd.openxmlformats-officedocument.drawingml.chart+xml"/>
  <Override PartName="/xl/charts/style367.xml" ContentType="application/vnd.ms-office.chartstyle+xml"/>
  <Override PartName="/xl/charts/colors367.xml" ContentType="application/vnd.ms-office.chartcolorstyle+xml"/>
  <Override PartName="/xl/drawings/drawing57.xml" ContentType="application/vnd.openxmlformats-officedocument.drawingml.chartshapes+xml"/>
  <Override PartName="/xl/charts/chart368.xml" ContentType="application/vnd.openxmlformats-officedocument.drawingml.chart+xml"/>
  <Override PartName="/xl/charts/style368.xml" ContentType="application/vnd.ms-office.chartstyle+xml"/>
  <Override PartName="/xl/charts/colors368.xml" ContentType="application/vnd.ms-office.chartcolorstyle+xml"/>
  <Override PartName="/xl/drawings/drawing58.xml" ContentType="application/vnd.openxmlformats-officedocument.drawingml.chartshapes+xml"/>
  <Override PartName="/xl/charts/chart369.xml" ContentType="application/vnd.openxmlformats-officedocument.drawingml.chart+xml"/>
  <Override PartName="/xl/charts/style369.xml" ContentType="application/vnd.ms-office.chartstyle+xml"/>
  <Override PartName="/xl/charts/colors369.xml" ContentType="application/vnd.ms-office.chartcolorstyle+xml"/>
  <Override PartName="/xl/drawings/drawing59.xml" ContentType="application/vnd.openxmlformats-officedocument.drawingml.chartshapes+xml"/>
  <Override PartName="/xl/charts/chart370.xml" ContentType="application/vnd.openxmlformats-officedocument.drawingml.chart+xml"/>
  <Override PartName="/xl/charts/style370.xml" ContentType="application/vnd.ms-office.chartstyle+xml"/>
  <Override PartName="/xl/charts/colors370.xml" ContentType="application/vnd.ms-office.chartcolorstyle+xml"/>
  <Override PartName="/xl/drawings/drawing60.xml" ContentType="application/vnd.openxmlformats-officedocument.drawingml.chartshapes+xml"/>
  <Override PartName="/xl/charts/chart371.xml" ContentType="application/vnd.openxmlformats-officedocument.drawingml.chart+xml"/>
  <Override PartName="/xl/charts/style371.xml" ContentType="application/vnd.ms-office.chartstyle+xml"/>
  <Override PartName="/xl/charts/colors371.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372.xml" ContentType="application/vnd.openxmlformats-officedocument.drawingml.chart+xml"/>
  <Override PartName="/xl/charts/style372.xml" ContentType="application/vnd.ms-office.chartstyle+xml"/>
  <Override PartName="/xl/charts/colors372.xml" ContentType="application/vnd.ms-office.chartcolorstyle+xml"/>
  <Override PartName="/xl/charts/chart373.xml" ContentType="application/vnd.openxmlformats-officedocument.drawingml.chart+xml"/>
  <Override PartName="/xl/charts/style373.xml" ContentType="application/vnd.ms-office.chartstyle+xml"/>
  <Override PartName="/xl/charts/colors373.xml" ContentType="application/vnd.ms-office.chartcolorstyle+xml"/>
  <Override PartName="/xl/charts/chart374.xml" ContentType="application/vnd.openxmlformats-officedocument.drawingml.chart+xml"/>
  <Override PartName="/xl/charts/style374.xml" ContentType="application/vnd.ms-office.chartstyle+xml"/>
  <Override PartName="/xl/charts/colors374.xml" ContentType="application/vnd.ms-office.chartcolorstyle+xml"/>
  <Override PartName="/xl/charts/chart375.xml" ContentType="application/vnd.openxmlformats-officedocument.drawingml.chart+xml"/>
  <Override PartName="/xl/charts/style375.xml" ContentType="application/vnd.ms-office.chartstyle+xml"/>
  <Override PartName="/xl/charts/colors375.xml" ContentType="application/vnd.ms-office.chartcolorstyle+xml"/>
  <Override PartName="/xl/charts/chart376.xml" ContentType="application/vnd.openxmlformats-officedocument.drawingml.chart+xml"/>
  <Override PartName="/xl/charts/style376.xml" ContentType="application/vnd.ms-office.chartstyle+xml"/>
  <Override PartName="/xl/charts/colors376.xml" ContentType="application/vnd.ms-office.chartcolorstyle+xml"/>
  <Override PartName="/xl/charts/chart377.xml" ContentType="application/vnd.openxmlformats-officedocument.drawingml.chart+xml"/>
  <Override PartName="/xl/charts/style377.xml" ContentType="application/vnd.ms-office.chartstyle+xml"/>
  <Override PartName="/xl/charts/colors377.xml" ContentType="application/vnd.ms-office.chartcolorstyle+xml"/>
  <Override PartName="/xl/charts/chart378.xml" ContentType="application/vnd.openxmlformats-officedocument.drawingml.chart+xml"/>
  <Override PartName="/xl/charts/style378.xml" ContentType="application/vnd.ms-office.chartstyle+xml"/>
  <Override PartName="/xl/charts/colors378.xml" ContentType="application/vnd.ms-office.chartcolorstyle+xml"/>
  <Override PartName="/xl/charts/chart379.xml" ContentType="application/vnd.openxmlformats-officedocument.drawingml.chart+xml"/>
  <Override PartName="/xl/charts/style379.xml" ContentType="application/vnd.ms-office.chartstyle+xml"/>
  <Override PartName="/xl/charts/colors379.xml" ContentType="application/vnd.ms-office.chartcolorstyle+xml"/>
  <Override PartName="/xl/charts/chart380.xml" ContentType="application/vnd.openxmlformats-officedocument.drawingml.chart+xml"/>
  <Override PartName="/xl/charts/style380.xml" ContentType="application/vnd.ms-office.chartstyle+xml"/>
  <Override PartName="/xl/charts/colors380.xml" ContentType="application/vnd.ms-office.chartcolorstyle+xml"/>
  <Override PartName="/xl/charts/chart381.xml" ContentType="application/vnd.openxmlformats-officedocument.drawingml.chart+xml"/>
  <Override PartName="/xl/charts/style381.xml" ContentType="application/vnd.ms-office.chartstyle+xml"/>
  <Override PartName="/xl/charts/colors381.xml" ContentType="application/vnd.ms-office.chartcolorstyle+xml"/>
  <Override PartName="/xl/charts/chart382.xml" ContentType="application/vnd.openxmlformats-officedocument.drawingml.chart+xml"/>
  <Override PartName="/xl/charts/style382.xml" ContentType="application/vnd.ms-office.chartstyle+xml"/>
  <Override PartName="/xl/charts/colors382.xml" ContentType="application/vnd.ms-office.chartcolorstyle+xml"/>
  <Override PartName="/xl/charts/chart383.xml" ContentType="application/vnd.openxmlformats-officedocument.drawingml.chart+xml"/>
  <Override PartName="/xl/charts/style383.xml" ContentType="application/vnd.ms-office.chartstyle+xml"/>
  <Override PartName="/xl/charts/colors383.xml" ContentType="application/vnd.ms-office.chartcolorstyle+xml"/>
  <Override PartName="/xl/charts/chart384.xml" ContentType="application/vnd.openxmlformats-officedocument.drawingml.chart+xml"/>
  <Override PartName="/xl/charts/style384.xml" ContentType="application/vnd.ms-office.chartstyle+xml"/>
  <Override PartName="/xl/charts/colors384.xml" ContentType="application/vnd.ms-office.chartcolorstyle+xml"/>
  <Override PartName="/xl/charts/chart385.xml" ContentType="application/vnd.openxmlformats-officedocument.drawingml.chart+xml"/>
  <Override PartName="/xl/charts/style385.xml" ContentType="application/vnd.ms-office.chartstyle+xml"/>
  <Override PartName="/xl/charts/colors385.xml" ContentType="application/vnd.ms-office.chartcolorstyle+xml"/>
  <Override PartName="/xl/charts/chart386.xml" ContentType="application/vnd.openxmlformats-officedocument.drawingml.chart+xml"/>
  <Override PartName="/xl/charts/style386.xml" ContentType="application/vnd.ms-office.chartstyle+xml"/>
  <Override PartName="/xl/charts/colors386.xml" ContentType="application/vnd.ms-office.chartcolorstyle+xml"/>
  <Override PartName="/xl/charts/chart387.xml" ContentType="application/vnd.openxmlformats-officedocument.drawingml.chart+xml"/>
  <Override PartName="/xl/charts/style387.xml" ContentType="application/vnd.ms-office.chartstyle+xml"/>
  <Override PartName="/xl/charts/colors387.xml" ContentType="application/vnd.ms-office.chartcolorstyle+xml"/>
  <Override PartName="/xl/charts/chart388.xml" ContentType="application/vnd.openxmlformats-officedocument.drawingml.chart+xml"/>
  <Override PartName="/xl/charts/style388.xml" ContentType="application/vnd.ms-office.chartstyle+xml"/>
  <Override PartName="/xl/charts/colors388.xml" ContentType="application/vnd.ms-office.chartcolorstyle+xml"/>
  <Override PartName="/xl/charts/chart389.xml" ContentType="application/vnd.openxmlformats-officedocument.drawingml.chart+xml"/>
  <Override PartName="/xl/charts/style389.xml" ContentType="application/vnd.ms-office.chartstyle+xml"/>
  <Override PartName="/xl/charts/colors389.xml" ContentType="application/vnd.ms-office.chartcolorstyle+xml"/>
  <Override PartName="/xl/charts/chart390.xml" ContentType="application/vnd.openxmlformats-officedocument.drawingml.chart+xml"/>
  <Override PartName="/xl/charts/style390.xml" ContentType="application/vnd.ms-office.chartstyle+xml"/>
  <Override PartName="/xl/charts/colors390.xml" ContentType="application/vnd.ms-office.chartcolorstyle+xml"/>
  <Override PartName="/xl/charts/chart391.xml" ContentType="application/vnd.openxmlformats-officedocument.drawingml.chart+xml"/>
  <Override PartName="/xl/charts/style391.xml" ContentType="application/vnd.ms-office.chartstyle+xml"/>
  <Override PartName="/xl/charts/colors391.xml" ContentType="application/vnd.ms-office.chartcolorstyle+xml"/>
  <Override PartName="/xl/charts/chart392.xml" ContentType="application/vnd.openxmlformats-officedocument.drawingml.chart+xml"/>
  <Override PartName="/xl/charts/style392.xml" ContentType="application/vnd.ms-office.chartstyle+xml"/>
  <Override PartName="/xl/charts/colors392.xml" ContentType="application/vnd.ms-office.chartcolorstyle+xml"/>
  <Override PartName="/xl/charts/chart393.xml" ContentType="application/vnd.openxmlformats-officedocument.drawingml.chart+xml"/>
  <Override PartName="/xl/charts/style393.xml" ContentType="application/vnd.ms-office.chartstyle+xml"/>
  <Override PartName="/xl/charts/colors393.xml" ContentType="application/vnd.ms-office.chartcolorstyle+xml"/>
  <Override PartName="/xl/charts/chart394.xml" ContentType="application/vnd.openxmlformats-officedocument.drawingml.chart+xml"/>
  <Override PartName="/xl/charts/style394.xml" ContentType="application/vnd.ms-office.chartstyle+xml"/>
  <Override PartName="/xl/charts/colors394.xml" ContentType="application/vnd.ms-office.chartcolorstyle+xml"/>
  <Override PartName="/xl/charts/chart395.xml" ContentType="application/vnd.openxmlformats-officedocument.drawingml.chart+xml"/>
  <Override PartName="/xl/charts/style395.xml" ContentType="application/vnd.ms-office.chartstyle+xml"/>
  <Override PartName="/xl/charts/colors395.xml" ContentType="application/vnd.ms-office.chartcolorstyle+xml"/>
  <Override PartName="/xl/charts/chart396.xml" ContentType="application/vnd.openxmlformats-officedocument.drawingml.chart+xml"/>
  <Override PartName="/xl/charts/style396.xml" ContentType="application/vnd.ms-office.chartstyle+xml"/>
  <Override PartName="/xl/charts/colors396.xml" ContentType="application/vnd.ms-office.chartcolorstyle+xml"/>
  <Override PartName="/xl/charts/chart397.xml" ContentType="application/vnd.openxmlformats-officedocument.drawingml.chart+xml"/>
  <Override PartName="/xl/charts/style397.xml" ContentType="application/vnd.ms-office.chartstyle+xml"/>
  <Override PartName="/xl/charts/colors397.xml" ContentType="application/vnd.ms-office.chartcolorstyle+xml"/>
  <Override PartName="/xl/charts/chart398.xml" ContentType="application/vnd.openxmlformats-officedocument.drawingml.chart+xml"/>
  <Override PartName="/xl/charts/style398.xml" ContentType="application/vnd.ms-office.chartstyle+xml"/>
  <Override PartName="/xl/charts/colors398.xml" ContentType="application/vnd.ms-office.chartcolorstyle+xml"/>
  <Override PartName="/xl/charts/chart399.xml" ContentType="application/vnd.openxmlformats-officedocument.drawingml.chart+xml"/>
  <Override PartName="/xl/charts/style399.xml" ContentType="application/vnd.ms-office.chartstyle+xml"/>
  <Override PartName="/xl/charts/colors399.xml" ContentType="application/vnd.ms-office.chartcolorstyle+xml"/>
  <Override PartName="/xl/charts/chart400.xml" ContentType="application/vnd.openxmlformats-officedocument.drawingml.chart+xml"/>
  <Override PartName="/xl/charts/style400.xml" ContentType="application/vnd.ms-office.chartstyle+xml"/>
  <Override PartName="/xl/charts/colors400.xml" ContentType="application/vnd.ms-office.chartcolorstyle+xml"/>
  <Override PartName="/xl/charts/chart401.xml" ContentType="application/vnd.openxmlformats-officedocument.drawingml.chart+xml"/>
  <Override PartName="/xl/charts/style401.xml" ContentType="application/vnd.ms-office.chartstyle+xml"/>
  <Override PartName="/xl/charts/colors401.xml" ContentType="application/vnd.ms-office.chartcolorstyle+xml"/>
  <Override PartName="/xl/charts/chart402.xml" ContentType="application/vnd.openxmlformats-officedocument.drawingml.chart+xml"/>
  <Override PartName="/xl/charts/style402.xml" ContentType="application/vnd.ms-office.chartstyle+xml"/>
  <Override PartName="/xl/charts/colors402.xml" ContentType="application/vnd.ms-office.chartcolorstyle+xml"/>
  <Override PartName="/xl/charts/chart403.xml" ContentType="application/vnd.openxmlformats-officedocument.drawingml.chart+xml"/>
  <Override PartName="/xl/charts/style403.xml" ContentType="application/vnd.ms-office.chartstyle+xml"/>
  <Override PartName="/xl/charts/colors403.xml" ContentType="application/vnd.ms-office.chartcolorstyle+xml"/>
  <Override PartName="/xl/charts/chart404.xml" ContentType="application/vnd.openxmlformats-officedocument.drawingml.chart+xml"/>
  <Override PartName="/xl/charts/style404.xml" ContentType="application/vnd.ms-office.chartstyle+xml"/>
  <Override PartName="/xl/charts/colors404.xml" ContentType="application/vnd.ms-office.chartcolorstyle+xml"/>
  <Override PartName="/xl/drawings/drawing63.xml" ContentType="application/vnd.openxmlformats-officedocument.drawingml.chartshapes+xml"/>
  <Override PartName="/xl/charts/chart405.xml" ContentType="application/vnd.openxmlformats-officedocument.drawingml.chart+xml"/>
  <Override PartName="/xl/charts/style405.xml" ContentType="application/vnd.ms-office.chartstyle+xml"/>
  <Override PartName="/xl/charts/colors405.xml" ContentType="application/vnd.ms-office.chartcolorstyle+xml"/>
  <Override PartName="/xl/drawings/drawing64.xml" ContentType="application/vnd.openxmlformats-officedocument.drawingml.chartshapes+xml"/>
  <Override PartName="/xl/charts/chart406.xml" ContentType="application/vnd.openxmlformats-officedocument.drawingml.chart+xml"/>
  <Override PartName="/xl/charts/style406.xml" ContentType="application/vnd.ms-office.chartstyle+xml"/>
  <Override PartName="/xl/charts/colors406.xml" ContentType="application/vnd.ms-office.chartcolorstyle+xml"/>
  <Override PartName="/xl/drawings/drawing65.xml" ContentType="application/vnd.openxmlformats-officedocument.drawingml.chartshapes+xml"/>
  <Override PartName="/xl/charts/chart407.xml" ContentType="application/vnd.openxmlformats-officedocument.drawingml.chart+xml"/>
  <Override PartName="/xl/charts/style407.xml" ContentType="application/vnd.ms-office.chartstyle+xml"/>
  <Override PartName="/xl/charts/colors407.xml" ContentType="application/vnd.ms-office.chartcolorstyle+xml"/>
  <Override PartName="/xl/drawings/drawing66.xml" ContentType="application/vnd.openxmlformats-officedocument.drawingml.chartshapes+xml"/>
  <Override PartName="/xl/charts/chart408.xml" ContentType="application/vnd.openxmlformats-officedocument.drawingml.chart+xml"/>
  <Override PartName="/xl/charts/style408.xml" ContentType="application/vnd.ms-office.chartstyle+xml"/>
  <Override PartName="/xl/charts/colors40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409.xml" ContentType="application/vnd.openxmlformats-officedocument.drawingml.chart+xml"/>
  <Override PartName="/xl/charts/style409.xml" ContentType="application/vnd.ms-office.chartstyle+xml"/>
  <Override PartName="/xl/charts/colors409.xml" ContentType="application/vnd.ms-office.chartcolorstyle+xml"/>
  <Override PartName="/xl/charts/chart410.xml" ContentType="application/vnd.openxmlformats-officedocument.drawingml.chart+xml"/>
  <Override PartName="/xl/charts/style410.xml" ContentType="application/vnd.ms-office.chartstyle+xml"/>
  <Override PartName="/xl/charts/colors410.xml" ContentType="application/vnd.ms-office.chartcolorstyle+xml"/>
  <Override PartName="/xl/charts/chart411.xml" ContentType="application/vnd.openxmlformats-officedocument.drawingml.chart+xml"/>
  <Override PartName="/xl/charts/style411.xml" ContentType="application/vnd.ms-office.chartstyle+xml"/>
  <Override PartName="/xl/charts/colors411.xml" ContentType="application/vnd.ms-office.chartcolorstyle+xml"/>
  <Override PartName="/xl/charts/chart412.xml" ContentType="application/vnd.openxmlformats-officedocument.drawingml.chart+xml"/>
  <Override PartName="/xl/charts/style412.xml" ContentType="application/vnd.ms-office.chartstyle+xml"/>
  <Override PartName="/xl/charts/colors412.xml" ContentType="application/vnd.ms-office.chartcolorstyle+xml"/>
  <Override PartName="/xl/charts/chart413.xml" ContentType="application/vnd.openxmlformats-officedocument.drawingml.chart+xml"/>
  <Override PartName="/xl/charts/style413.xml" ContentType="application/vnd.ms-office.chartstyle+xml"/>
  <Override PartName="/xl/charts/colors413.xml" ContentType="application/vnd.ms-office.chartcolorstyle+xml"/>
  <Override PartName="/xl/charts/chart414.xml" ContentType="application/vnd.openxmlformats-officedocument.drawingml.chart+xml"/>
  <Override PartName="/xl/charts/style414.xml" ContentType="application/vnd.ms-office.chartstyle+xml"/>
  <Override PartName="/xl/charts/colors414.xml" ContentType="application/vnd.ms-office.chartcolorstyle+xml"/>
  <Override PartName="/xl/charts/chart415.xml" ContentType="application/vnd.openxmlformats-officedocument.drawingml.chart+xml"/>
  <Override PartName="/xl/charts/style415.xml" ContentType="application/vnd.ms-office.chartstyle+xml"/>
  <Override PartName="/xl/charts/colors415.xml" ContentType="application/vnd.ms-office.chartcolorstyle+xml"/>
  <Override PartName="/xl/charts/chart416.xml" ContentType="application/vnd.openxmlformats-officedocument.drawingml.chart+xml"/>
  <Override PartName="/xl/charts/style416.xml" ContentType="application/vnd.ms-office.chartstyle+xml"/>
  <Override PartName="/xl/charts/colors416.xml" ContentType="application/vnd.ms-office.chartcolorstyle+xml"/>
  <Override PartName="/xl/charts/chart417.xml" ContentType="application/vnd.openxmlformats-officedocument.drawingml.chart+xml"/>
  <Override PartName="/xl/charts/style417.xml" ContentType="application/vnd.ms-office.chartstyle+xml"/>
  <Override PartName="/xl/charts/colors417.xml" ContentType="application/vnd.ms-office.chartcolorstyle+xml"/>
  <Override PartName="/xl/charts/chart418.xml" ContentType="application/vnd.openxmlformats-officedocument.drawingml.chart+xml"/>
  <Override PartName="/xl/charts/style418.xml" ContentType="application/vnd.ms-office.chartstyle+xml"/>
  <Override PartName="/xl/charts/colors418.xml" ContentType="application/vnd.ms-office.chartcolorstyle+xml"/>
  <Override PartName="/xl/charts/chart419.xml" ContentType="application/vnd.openxmlformats-officedocument.drawingml.chart+xml"/>
  <Override PartName="/xl/charts/style419.xml" ContentType="application/vnd.ms-office.chartstyle+xml"/>
  <Override PartName="/xl/charts/colors419.xml" ContentType="application/vnd.ms-office.chartcolorstyle+xml"/>
  <Override PartName="/xl/charts/chart420.xml" ContentType="application/vnd.openxmlformats-officedocument.drawingml.chart+xml"/>
  <Override PartName="/xl/charts/style420.xml" ContentType="application/vnd.ms-office.chartstyle+xml"/>
  <Override PartName="/xl/charts/colors420.xml" ContentType="application/vnd.ms-office.chartcolorstyle+xml"/>
  <Override PartName="/xl/charts/chart421.xml" ContentType="application/vnd.openxmlformats-officedocument.drawingml.chart+xml"/>
  <Override PartName="/xl/charts/style421.xml" ContentType="application/vnd.ms-office.chartstyle+xml"/>
  <Override PartName="/xl/charts/colors421.xml" ContentType="application/vnd.ms-office.chartcolorstyle+xml"/>
  <Override PartName="/xl/charts/chart422.xml" ContentType="application/vnd.openxmlformats-officedocument.drawingml.chart+xml"/>
  <Override PartName="/xl/charts/style422.xml" ContentType="application/vnd.ms-office.chartstyle+xml"/>
  <Override PartName="/xl/charts/colors422.xml" ContentType="application/vnd.ms-office.chartcolorstyle+xml"/>
  <Override PartName="/xl/charts/chart423.xml" ContentType="application/vnd.openxmlformats-officedocument.drawingml.chart+xml"/>
  <Override PartName="/xl/charts/style423.xml" ContentType="application/vnd.ms-office.chartstyle+xml"/>
  <Override PartName="/xl/charts/colors423.xml" ContentType="application/vnd.ms-office.chartcolorstyle+xml"/>
  <Override PartName="/xl/charts/chart424.xml" ContentType="application/vnd.openxmlformats-officedocument.drawingml.chart+xml"/>
  <Override PartName="/xl/charts/style424.xml" ContentType="application/vnd.ms-office.chartstyle+xml"/>
  <Override PartName="/xl/charts/colors424.xml" ContentType="application/vnd.ms-office.chartcolorstyle+xml"/>
  <Override PartName="/xl/charts/chart425.xml" ContentType="application/vnd.openxmlformats-officedocument.drawingml.chart+xml"/>
  <Override PartName="/xl/charts/style425.xml" ContentType="application/vnd.ms-office.chartstyle+xml"/>
  <Override PartName="/xl/charts/colors425.xml" ContentType="application/vnd.ms-office.chartcolorstyle+xml"/>
  <Override PartName="/xl/charts/chart426.xml" ContentType="application/vnd.openxmlformats-officedocument.drawingml.chart+xml"/>
  <Override PartName="/xl/charts/style426.xml" ContentType="application/vnd.ms-office.chartstyle+xml"/>
  <Override PartName="/xl/charts/colors426.xml" ContentType="application/vnd.ms-office.chartcolorstyle+xml"/>
  <Override PartName="/xl/charts/chart427.xml" ContentType="application/vnd.openxmlformats-officedocument.drawingml.chart+xml"/>
  <Override PartName="/xl/charts/style427.xml" ContentType="application/vnd.ms-office.chartstyle+xml"/>
  <Override PartName="/xl/charts/colors427.xml" ContentType="application/vnd.ms-office.chartcolorstyle+xml"/>
  <Override PartName="/xl/charts/chart428.xml" ContentType="application/vnd.openxmlformats-officedocument.drawingml.chart+xml"/>
  <Override PartName="/xl/charts/style428.xml" ContentType="application/vnd.ms-office.chartstyle+xml"/>
  <Override PartName="/xl/charts/colors428.xml" ContentType="application/vnd.ms-office.chartcolorstyle+xml"/>
  <Override PartName="/xl/charts/chart429.xml" ContentType="application/vnd.openxmlformats-officedocument.drawingml.chart+xml"/>
  <Override PartName="/xl/charts/style429.xml" ContentType="application/vnd.ms-office.chartstyle+xml"/>
  <Override PartName="/xl/charts/colors429.xml" ContentType="application/vnd.ms-office.chartcolorstyle+xml"/>
  <Override PartName="/xl/charts/chart430.xml" ContentType="application/vnd.openxmlformats-officedocument.drawingml.chart+xml"/>
  <Override PartName="/xl/charts/style430.xml" ContentType="application/vnd.ms-office.chartstyle+xml"/>
  <Override PartName="/xl/charts/colors430.xml" ContentType="application/vnd.ms-office.chartcolorstyle+xml"/>
  <Override PartName="/xl/charts/chart431.xml" ContentType="application/vnd.openxmlformats-officedocument.drawingml.chart+xml"/>
  <Override PartName="/xl/charts/style431.xml" ContentType="application/vnd.ms-office.chartstyle+xml"/>
  <Override PartName="/xl/charts/colors431.xml" ContentType="application/vnd.ms-office.chartcolorstyle+xml"/>
  <Override PartName="/xl/charts/chart432.xml" ContentType="application/vnd.openxmlformats-officedocument.drawingml.chart+xml"/>
  <Override PartName="/xl/charts/style432.xml" ContentType="application/vnd.ms-office.chartstyle+xml"/>
  <Override PartName="/xl/charts/colors432.xml" ContentType="application/vnd.ms-office.chartcolorstyle+xml"/>
  <Override PartName="/xl/charts/chart433.xml" ContentType="application/vnd.openxmlformats-officedocument.drawingml.chart+xml"/>
  <Override PartName="/xl/charts/style433.xml" ContentType="application/vnd.ms-office.chartstyle+xml"/>
  <Override PartName="/xl/charts/colors433.xml" ContentType="application/vnd.ms-office.chartcolorstyle+xml"/>
  <Override PartName="/xl/charts/chart434.xml" ContentType="application/vnd.openxmlformats-officedocument.drawingml.chart+xml"/>
  <Override PartName="/xl/charts/style434.xml" ContentType="application/vnd.ms-office.chartstyle+xml"/>
  <Override PartName="/xl/charts/colors434.xml" ContentType="application/vnd.ms-office.chartcolorstyle+xml"/>
  <Override PartName="/xl/charts/chart435.xml" ContentType="application/vnd.openxmlformats-officedocument.drawingml.chart+xml"/>
  <Override PartName="/xl/charts/style435.xml" ContentType="application/vnd.ms-office.chartstyle+xml"/>
  <Override PartName="/xl/charts/colors435.xml" ContentType="application/vnd.ms-office.chartcolorstyle+xml"/>
  <Override PartName="/xl/charts/chart436.xml" ContentType="application/vnd.openxmlformats-officedocument.drawingml.chart+xml"/>
  <Override PartName="/xl/charts/style436.xml" ContentType="application/vnd.ms-office.chartstyle+xml"/>
  <Override PartName="/xl/charts/colors436.xml" ContentType="application/vnd.ms-office.chartcolorstyle+xml"/>
  <Override PartName="/xl/charts/chart437.xml" ContentType="application/vnd.openxmlformats-officedocument.drawingml.chart+xml"/>
  <Override PartName="/xl/charts/style437.xml" ContentType="application/vnd.ms-office.chartstyle+xml"/>
  <Override PartName="/xl/charts/colors437.xml" ContentType="application/vnd.ms-office.chartcolorstyle+xml"/>
  <Override PartName="/xl/charts/chart438.xml" ContentType="application/vnd.openxmlformats-officedocument.drawingml.chart+xml"/>
  <Override PartName="/xl/charts/style438.xml" ContentType="application/vnd.ms-office.chartstyle+xml"/>
  <Override PartName="/xl/charts/colors438.xml" ContentType="application/vnd.ms-office.chartcolorstyle+xml"/>
  <Override PartName="/xl/charts/chart439.xml" ContentType="application/vnd.openxmlformats-officedocument.drawingml.chart+xml"/>
  <Override PartName="/xl/charts/style439.xml" ContentType="application/vnd.ms-office.chartstyle+xml"/>
  <Override PartName="/xl/charts/colors439.xml" ContentType="application/vnd.ms-office.chartcolorstyle+xml"/>
  <Override PartName="/xl/charts/chart440.xml" ContentType="application/vnd.openxmlformats-officedocument.drawingml.chart+xml"/>
  <Override PartName="/xl/charts/style440.xml" ContentType="application/vnd.ms-office.chartstyle+xml"/>
  <Override PartName="/xl/charts/colors440.xml" ContentType="application/vnd.ms-office.chartcolorstyle+xml"/>
  <Override PartName="/xl/charts/chart441.xml" ContentType="application/vnd.openxmlformats-officedocument.drawingml.chart+xml"/>
  <Override PartName="/xl/charts/style441.xml" ContentType="application/vnd.ms-office.chartstyle+xml"/>
  <Override PartName="/xl/charts/colors441.xml" ContentType="application/vnd.ms-office.chartcolorstyle+xml"/>
  <Override PartName="/xl/drawings/drawing69.xml" ContentType="application/vnd.openxmlformats-officedocument.drawingml.chartshapes+xml"/>
  <Override PartName="/xl/charts/chart442.xml" ContentType="application/vnd.openxmlformats-officedocument.drawingml.chart+xml"/>
  <Override PartName="/xl/charts/style442.xml" ContentType="application/vnd.ms-office.chartstyle+xml"/>
  <Override PartName="/xl/charts/colors442.xml" ContentType="application/vnd.ms-office.chartcolorstyle+xml"/>
  <Override PartName="/xl/drawings/drawing70.xml" ContentType="application/vnd.openxmlformats-officedocument.drawingml.chartshapes+xml"/>
  <Override PartName="/xl/charts/chart443.xml" ContentType="application/vnd.openxmlformats-officedocument.drawingml.chart+xml"/>
  <Override PartName="/xl/charts/style443.xml" ContentType="application/vnd.ms-office.chartstyle+xml"/>
  <Override PartName="/xl/charts/colors443.xml" ContentType="application/vnd.ms-office.chartcolorstyle+xml"/>
  <Override PartName="/xl/drawings/drawing71.xml" ContentType="application/vnd.openxmlformats-officedocument.drawingml.chartshapes+xml"/>
  <Override PartName="/xl/charts/chart444.xml" ContentType="application/vnd.openxmlformats-officedocument.drawingml.chart+xml"/>
  <Override PartName="/xl/charts/style444.xml" ContentType="application/vnd.ms-office.chartstyle+xml"/>
  <Override PartName="/xl/charts/colors444.xml" ContentType="application/vnd.ms-office.chartcolorstyle+xml"/>
  <Override PartName="/xl/drawings/drawing72.xml" ContentType="application/vnd.openxmlformats-officedocument.drawingml.chartshapes+xml"/>
  <Override PartName="/xl/charts/chart445.xml" ContentType="application/vnd.openxmlformats-officedocument.drawingml.chart+xml"/>
  <Override PartName="/xl/charts/style445.xml" ContentType="application/vnd.ms-office.chartstyle+xml"/>
  <Override PartName="/xl/charts/colors445.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446.xml" ContentType="application/vnd.openxmlformats-officedocument.drawingml.chart+xml"/>
  <Override PartName="/xl/charts/style446.xml" ContentType="application/vnd.ms-office.chartstyle+xml"/>
  <Override PartName="/xl/charts/colors446.xml" ContentType="application/vnd.ms-office.chartcolorstyle+xml"/>
  <Override PartName="/xl/charts/chart447.xml" ContentType="application/vnd.openxmlformats-officedocument.drawingml.chart+xml"/>
  <Override PartName="/xl/charts/style447.xml" ContentType="application/vnd.ms-office.chartstyle+xml"/>
  <Override PartName="/xl/charts/colors447.xml" ContentType="application/vnd.ms-office.chartcolorstyle+xml"/>
  <Override PartName="/xl/charts/chart448.xml" ContentType="application/vnd.openxmlformats-officedocument.drawingml.chart+xml"/>
  <Override PartName="/xl/charts/style448.xml" ContentType="application/vnd.ms-office.chartstyle+xml"/>
  <Override PartName="/xl/charts/colors448.xml" ContentType="application/vnd.ms-office.chartcolorstyle+xml"/>
  <Override PartName="/xl/charts/chart449.xml" ContentType="application/vnd.openxmlformats-officedocument.drawingml.chart+xml"/>
  <Override PartName="/xl/charts/style449.xml" ContentType="application/vnd.ms-office.chartstyle+xml"/>
  <Override PartName="/xl/charts/colors449.xml" ContentType="application/vnd.ms-office.chartcolorstyle+xml"/>
  <Override PartName="/xl/charts/chart450.xml" ContentType="application/vnd.openxmlformats-officedocument.drawingml.chart+xml"/>
  <Override PartName="/xl/charts/style450.xml" ContentType="application/vnd.ms-office.chartstyle+xml"/>
  <Override PartName="/xl/charts/colors450.xml" ContentType="application/vnd.ms-office.chartcolorstyle+xml"/>
  <Override PartName="/xl/charts/chart451.xml" ContentType="application/vnd.openxmlformats-officedocument.drawingml.chart+xml"/>
  <Override PartName="/xl/charts/style451.xml" ContentType="application/vnd.ms-office.chartstyle+xml"/>
  <Override PartName="/xl/charts/colors451.xml" ContentType="application/vnd.ms-office.chartcolorstyle+xml"/>
  <Override PartName="/xl/charts/chart452.xml" ContentType="application/vnd.openxmlformats-officedocument.drawingml.chart+xml"/>
  <Override PartName="/xl/charts/style452.xml" ContentType="application/vnd.ms-office.chartstyle+xml"/>
  <Override PartName="/xl/charts/colors452.xml" ContentType="application/vnd.ms-office.chartcolorstyle+xml"/>
  <Override PartName="/xl/charts/chart453.xml" ContentType="application/vnd.openxmlformats-officedocument.drawingml.chart+xml"/>
  <Override PartName="/xl/charts/style453.xml" ContentType="application/vnd.ms-office.chartstyle+xml"/>
  <Override PartName="/xl/charts/colors453.xml" ContentType="application/vnd.ms-office.chartcolorstyle+xml"/>
  <Override PartName="/xl/charts/chart454.xml" ContentType="application/vnd.openxmlformats-officedocument.drawingml.chart+xml"/>
  <Override PartName="/xl/charts/style454.xml" ContentType="application/vnd.ms-office.chartstyle+xml"/>
  <Override PartName="/xl/charts/colors454.xml" ContentType="application/vnd.ms-office.chartcolorstyle+xml"/>
  <Override PartName="/xl/charts/chart455.xml" ContentType="application/vnd.openxmlformats-officedocument.drawingml.chart+xml"/>
  <Override PartName="/xl/charts/style455.xml" ContentType="application/vnd.ms-office.chartstyle+xml"/>
  <Override PartName="/xl/charts/colors455.xml" ContentType="application/vnd.ms-office.chartcolorstyle+xml"/>
  <Override PartName="/xl/charts/chart456.xml" ContentType="application/vnd.openxmlformats-officedocument.drawingml.chart+xml"/>
  <Override PartName="/xl/charts/style456.xml" ContentType="application/vnd.ms-office.chartstyle+xml"/>
  <Override PartName="/xl/charts/colors456.xml" ContentType="application/vnd.ms-office.chartcolorstyle+xml"/>
  <Override PartName="/xl/charts/chart457.xml" ContentType="application/vnd.openxmlformats-officedocument.drawingml.chart+xml"/>
  <Override PartName="/xl/charts/style457.xml" ContentType="application/vnd.ms-office.chartstyle+xml"/>
  <Override PartName="/xl/charts/colors457.xml" ContentType="application/vnd.ms-office.chartcolorstyle+xml"/>
  <Override PartName="/xl/charts/chart458.xml" ContentType="application/vnd.openxmlformats-officedocument.drawingml.chart+xml"/>
  <Override PartName="/xl/charts/style458.xml" ContentType="application/vnd.ms-office.chartstyle+xml"/>
  <Override PartName="/xl/charts/colors458.xml" ContentType="application/vnd.ms-office.chartcolorstyle+xml"/>
  <Override PartName="/xl/charts/chart459.xml" ContentType="application/vnd.openxmlformats-officedocument.drawingml.chart+xml"/>
  <Override PartName="/xl/charts/style459.xml" ContentType="application/vnd.ms-office.chartstyle+xml"/>
  <Override PartName="/xl/charts/colors459.xml" ContentType="application/vnd.ms-office.chartcolorstyle+xml"/>
  <Override PartName="/xl/charts/chart460.xml" ContentType="application/vnd.openxmlformats-officedocument.drawingml.chart+xml"/>
  <Override PartName="/xl/charts/style460.xml" ContentType="application/vnd.ms-office.chartstyle+xml"/>
  <Override PartName="/xl/charts/colors460.xml" ContentType="application/vnd.ms-office.chartcolorstyle+xml"/>
  <Override PartName="/xl/charts/chart461.xml" ContentType="application/vnd.openxmlformats-officedocument.drawingml.chart+xml"/>
  <Override PartName="/xl/charts/style461.xml" ContentType="application/vnd.ms-office.chartstyle+xml"/>
  <Override PartName="/xl/charts/colors461.xml" ContentType="application/vnd.ms-office.chartcolorstyle+xml"/>
  <Override PartName="/xl/charts/chart462.xml" ContentType="application/vnd.openxmlformats-officedocument.drawingml.chart+xml"/>
  <Override PartName="/xl/charts/style462.xml" ContentType="application/vnd.ms-office.chartstyle+xml"/>
  <Override PartName="/xl/charts/colors462.xml" ContentType="application/vnd.ms-office.chartcolorstyle+xml"/>
  <Override PartName="/xl/charts/chart463.xml" ContentType="application/vnd.openxmlformats-officedocument.drawingml.chart+xml"/>
  <Override PartName="/xl/charts/style463.xml" ContentType="application/vnd.ms-office.chartstyle+xml"/>
  <Override PartName="/xl/charts/colors463.xml" ContentType="application/vnd.ms-office.chartcolorstyle+xml"/>
  <Override PartName="/xl/charts/chart464.xml" ContentType="application/vnd.openxmlformats-officedocument.drawingml.chart+xml"/>
  <Override PartName="/xl/charts/style464.xml" ContentType="application/vnd.ms-office.chartstyle+xml"/>
  <Override PartName="/xl/charts/colors464.xml" ContentType="application/vnd.ms-office.chartcolorstyle+xml"/>
  <Override PartName="/xl/charts/chart465.xml" ContentType="application/vnd.openxmlformats-officedocument.drawingml.chart+xml"/>
  <Override PartName="/xl/charts/style465.xml" ContentType="application/vnd.ms-office.chartstyle+xml"/>
  <Override PartName="/xl/charts/colors465.xml" ContentType="application/vnd.ms-office.chartcolorstyle+xml"/>
  <Override PartName="/xl/charts/chart466.xml" ContentType="application/vnd.openxmlformats-officedocument.drawingml.chart+xml"/>
  <Override PartName="/xl/charts/style466.xml" ContentType="application/vnd.ms-office.chartstyle+xml"/>
  <Override PartName="/xl/charts/colors466.xml" ContentType="application/vnd.ms-office.chartcolorstyle+xml"/>
  <Override PartName="/xl/charts/chart467.xml" ContentType="application/vnd.openxmlformats-officedocument.drawingml.chart+xml"/>
  <Override PartName="/xl/charts/style467.xml" ContentType="application/vnd.ms-office.chartstyle+xml"/>
  <Override PartName="/xl/charts/colors467.xml" ContentType="application/vnd.ms-office.chartcolorstyle+xml"/>
  <Override PartName="/xl/charts/chart468.xml" ContentType="application/vnd.openxmlformats-officedocument.drawingml.chart+xml"/>
  <Override PartName="/xl/charts/style468.xml" ContentType="application/vnd.ms-office.chartstyle+xml"/>
  <Override PartName="/xl/charts/colors468.xml" ContentType="application/vnd.ms-office.chartcolorstyle+xml"/>
  <Override PartName="/xl/charts/chart469.xml" ContentType="application/vnd.openxmlformats-officedocument.drawingml.chart+xml"/>
  <Override PartName="/xl/charts/style469.xml" ContentType="application/vnd.ms-office.chartstyle+xml"/>
  <Override PartName="/xl/charts/colors469.xml" ContentType="application/vnd.ms-office.chartcolorstyle+xml"/>
  <Override PartName="/xl/charts/chart470.xml" ContentType="application/vnd.openxmlformats-officedocument.drawingml.chart+xml"/>
  <Override PartName="/xl/charts/style470.xml" ContentType="application/vnd.ms-office.chartstyle+xml"/>
  <Override PartName="/xl/charts/colors470.xml" ContentType="application/vnd.ms-office.chartcolorstyle+xml"/>
  <Override PartName="/xl/charts/chart471.xml" ContentType="application/vnd.openxmlformats-officedocument.drawingml.chart+xml"/>
  <Override PartName="/xl/charts/style471.xml" ContentType="application/vnd.ms-office.chartstyle+xml"/>
  <Override PartName="/xl/charts/colors471.xml" ContentType="application/vnd.ms-office.chartcolorstyle+xml"/>
  <Override PartName="/xl/charts/chart472.xml" ContentType="application/vnd.openxmlformats-officedocument.drawingml.chart+xml"/>
  <Override PartName="/xl/charts/style472.xml" ContentType="application/vnd.ms-office.chartstyle+xml"/>
  <Override PartName="/xl/charts/colors472.xml" ContentType="application/vnd.ms-office.chartcolorstyle+xml"/>
  <Override PartName="/xl/charts/chart473.xml" ContentType="application/vnd.openxmlformats-officedocument.drawingml.chart+xml"/>
  <Override PartName="/xl/charts/style473.xml" ContentType="application/vnd.ms-office.chartstyle+xml"/>
  <Override PartName="/xl/charts/colors473.xml" ContentType="application/vnd.ms-office.chartcolorstyle+xml"/>
  <Override PartName="/xl/charts/chart474.xml" ContentType="application/vnd.openxmlformats-officedocument.drawingml.chart+xml"/>
  <Override PartName="/xl/charts/style474.xml" ContentType="application/vnd.ms-office.chartstyle+xml"/>
  <Override PartName="/xl/charts/colors474.xml" ContentType="application/vnd.ms-office.chartcolorstyle+xml"/>
  <Override PartName="/xl/charts/chart475.xml" ContentType="application/vnd.openxmlformats-officedocument.drawingml.chart+xml"/>
  <Override PartName="/xl/charts/style475.xml" ContentType="application/vnd.ms-office.chartstyle+xml"/>
  <Override PartName="/xl/charts/colors475.xml" ContentType="application/vnd.ms-office.chartcolorstyle+xml"/>
  <Override PartName="/xl/charts/chart476.xml" ContentType="application/vnd.openxmlformats-officedocument.drawingml.chart+xml"/>
  <Override PartName="/xl/charts/style476.xml" ContentType="application/vnd.ms-office.chartstyle+xml"/>
  <Override PartName="/xl/charts/colors476.xml" ContentType="application/vnd.ms-office.chartcolorstyle+xml"/>
  <Override PartName="/xl/charts/chart477.xml" ContentType="application/vnd.openxmlformats-officedocument.drawingml.chart+xml"/>
  <Override PartName="/xl/charts/style477.xml" ContentType="application/vnd.ms-office.chartstyle+xml"/>
  <Override PartName="/xl/charts/colors477.xml" ContentType="application/vnd.ms-office.chartcolorstyle+xml"/>
  <Override PartName="/xl/charts/chart478.xml" ContentType="application/vnd.openxmlformats-officedocument.drawingml.chart+xml"/>
  <Override PartName="/xl/charts/style478.xml" ContentType="application/vnd.ms-office.chartstyle+xml"/>
  <Override PartName="/xl/charts/colors478.xml" ContentType="application/vnd.ms-office.chartcolorstyle+xml"/>
  <Override PartName="/xl/drawings/drawing75.xml" ContentType="application/vnd.openxmlformats-officedocument.drawingml.chartshapes+xml"/>
  <Override PartName="/xl/charts/chart479.xml" ContentType="application/vnd.openxmlformats-officedocument.drawingml.chart+xml"/>
  <Override PartName="/xl/charts/style479.xml" ContentType="application/vnd.ms-office.chartstyle+xml"/>
  <Override PartName="/xl/charts/colors479.xml" ContentType="application/vnd.ms-office.chartcolorstyle+xml"/>
  <Override PartName="/xl/drawings/drawing76.xml" ContentType="application/vnd.openxmlformats-officedocument.drawingml.chartshapes+xml"/>
  <Override PartName="/xl/charts/chart480.xml" ContentType="application/vnd.openxmlformats-officedocument.drawingml.chart+xml"/>
  <Override PartName="/xl/charts/style480.xml" ContentType="application/vnd.ms-office.chartstyle+xml"/>
  <Override PartName="/xl/charts/colors480.xml" ContentType="application/vnd.ms-office.chartcolorstyle+xml"/>
  <Override PartName="/xl/drawings/drawing77.xml" ContentType="application/vnd.openxmlformats-officedocument.drawingml.chartshapes+xml"/>
  <Override PartName="/xl/charts/chart481.xml" ContentType="application/vnd.openxmlformats-officedocument.drawingml.chart+xml"/>
  <Override PartName="/xl/charts/style481.xml" ContentType="application/vnd.ms-office.chartstyle+xml"/>
  <Override PartName="/xl/charts/colors481.xml" ContentType="application/vnd.ms-office.chartcolorstyle+xml"/>
  <Override PartName="/xl/drawings/drawing78.xml" ContentType="application/vnd.openxmlformats-officedocument.drawingml.chartshapes+xml"/>
  <Override PartName="/xl/charts/chart482.xml" ContentType="application/vnd.openxmlformats-officedocument.drawingml.chart+xml"/>
  <Override PartName="/xl/charts/style482.xml" ContentType="application/vnd.ms-office.chartstyle+xml"/>
  <Override PartName="/xl/charts/colors482.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483.xml" ContentType="application/vnd.openxmlformats-officedocument.drawingml.chart+xml"/>
  <Override PartName="/xl/charts/style483.xml" ContentType="application/vnd.ms-office.chartstyle+xml"/>
  <Override PartName="/xl/charts/colors483.xml" ContentType="application/vnd.ms-office.chartcolorstyle+xml"/>
  <Override PartName="/xl/charts/chart484.xml" ContentType="application/vnd.openxmlformats-officedocument.drawingml.chart+xml"/>
  <Override PartName="/xl/charts/style484.xml" ContentType="application/vnd.ms-office.chartstyle+xml"/>
  <Override PartName="/xl/charts/colors484.xml" ContentType="application/vnd.ms-office.chartcolorstyle+xml"/>
  <Override PartName="/xl/charts/chart485.xml" ContentType="application/vnd.openxmlformats-officedocument.drawingml.chart+xml"/>
  <Override PartName="/xl/charts/style485.xml" ContentType="application/vnd.ms-office.chartstyle+xml"/>
  <Override PartName="/xl/charts/colors485.xml" ContentType="application/vnd.ms-office.chartcolorstyle+xml"/>
  <Override PartName="/xl/charts/chart486.xml" ContentType="application/vnd.openxmlformats-officedocument.drawingml.chart+xml"/>
  <Override PartName="/xl/charts/style486.xml" ContentType="application/vnd.ms-office.chartstyle+xml"/>
  <Override PartName="/xl/charts/colors486.xml" ContentType="application/vnd.ms-office.chartcolorstyle+xml"/>
  <Override PartName="/xl/charts/chart487.xml" ContentType="application/vnd.openxmlformats-officedocument.drawingml.chart+xml"/>
  <Override PartName="/xl/charts/style487.xml" ContentType="application/vnd.ms-office.chartstyle+xml"/>
  <Override PartName="/xl/charts/colors487.xml" ContentType="application/vnd.ms-office.chartcolorstyle+xml"/>
  <Override PartName="/xl/charts/chart488.xml" ContentType="application/vnd.openxmlformats-officedocument.drawingml.chart+xml"/>
  <Override PartName="/xl/charts/style488.xml" ContentType="application/vnd.ms-office.chartstyle+xml"/>
  <Override PartName="/xl/charts/colors488.xml" ContentType="application/vnd.ms-office.chartcolorstyle+xml"/>
  <Override PartName="/xl/charts/chart489.xml" ContentType="application/vnd.openxmlformats-officedocument.drawingml.chart+xml"/>
  <Override PartName="/xl/charts/style489.xml" ContentType="application/vnd.ms-office.chartstyle+xml"/>
  <Override PartName="/xl/charts/colors489.xml" ContentType="application/vnd.ms-office.chartcolorstyle+xml"/>
  <Override PartName="/xl/charts/chart490.xml" ContentType="application/vnd.openxmlformats-officedocument.drawingml.chart+xml"/>
  <Override PartName="/xl/charts/style490.xml" ContentType="application/vnd.ms-office.chartstyle+xml"/>
  <Override PartName="/xl/charts/colors490.xml" ContentType="application/vnd.ms-office.chartcolorstyle+xml"/>
  <Override PartName="/xl/charts/chart491.xml" ContentType="application/vnd.openxmlformats-officedocument.drawingml.chart+xml"/>
  <Override PartName="/xl/charts/style491.xml" ContentType="application/vnd.ms-office.chartstyle+xml"/>
  <Override PartName="/xl/charts/colors491.xml" ContentType="application/vnd.ms-office.chartcolorstyle+xml"/>
  <Override PartName="/xl/charts/chart492.xml" ContentType="application/vnd.openxmlformats-officedocument.drawingml.chart+xml"/>
  <Override PartName="/xl/charts/style492.xml" ContentType="application/vnd.ms-office.chartstyle+xml"/>
  <Override PartName="/xl/charts/colors492.xml" ContentType="application/vnd.ms-office.chartcolorstyle+xml"/>
  <Override PartName="/xl/charts/chart493.xml" ContentType="application/vnd.openxmlformats-officedocument.drawingml.chart+xml"/>
  <Override PartName="/xl/charts/style493.xml" ContentType="application/vnd.ms-office.chartstyle+xml"/>
  <Override PartName="/xl/charts/colors493.xml" ContentType="application/vnd.ms-office.chartcolorstyle+xml"/>
  <Override PartName="/xl/charts/chart494.xml" ContentType="application/vnd.openxmlformats-officedocument.drawingml.chart+xml"/>
  <Override PartName="/xl/charts/style494.xml" ContentType="application/vnd.ms-office.chartstyle+xml"/>
  <Override PartName="/xl/charts/colors494.xml" ContentType="application/vnd.ms-office.chartcolorstyle+xml"/>
  <Override PartName="/xl/charts/chart495.xml" ContentType="application/vnd.openxmlformats-officedocument.drawingml.chart+xml"/>
  <Override PartName="/xl/charts/style495.xml" ContentType="application/vnd.ms-office.chartstyle+xml"/>
  <Override PartName="/xl/charts/colors495.xml" ContentType="application/vnd.ms-office.chartcolorstyle+xml"/>
  <Override PartName="/xl/charts/chart496.xml" ContentType="application/vnd.openxmlformats-officedocument.drawingml.chart+xml"/>
  <Override PartName="/xl/charts/style496.xml" ContentType="application/vnd.ms-office.chartstyle+xml"/>
  <Override PartName="/xl/charts/colors496.xml" ContentType="application/vnd.ms-office.chartcolorstyle+xml"/>
  <Override PartName="/xl/charts/chart497.xml" ContentType="application/vnd.openxmlformats-officedocument.drawingml.chart+xml"/>
  <Override PartName="/xl/charts/style497.xml" ContentType="application/vnd.ms-office.chartstyle+xml"/>
  <Override PartName="/xl/charts/colors497.xml" ContentType="application/vnd.ms-office.chartcolorstyle+xml"/>
  <Override PartName="/xl/charts/chart498.xml" ContentType="application/vnd.openxmlformats-officedocument.drawingml.chart+xml"/>
  <Override PartName="/xl/charts/style498.xml" ContentType="application/vnd.ms-office.chartstyle+xml"/>
  <Override PartName="/xl/charts/colors498.xml" ContentType="application/vnd.ms-office.chartcolorstyle+xml"/>
  <Override PartName="/xl/charts/chart499.xml" ContentType="application/vnd.openxmlformats-officedocument.drawingml.chart+xml"/>
  <Override PartName="/xl/charts/style499.xml" ContentType="application/vnd.ms-office.chartstyle+xml"/>
  <Override PartName="/xl/charts/colors499.xml" ContentType="application/vnd.ms-office.chartcolorstyle+xml"/>
  <Override PartName="/xl/charts/chart500.xml" ContentType="application/vnd.openxmlformats-officedocument.drawingml.chart+xml"/>
  <Override PartName="/xl/charts/style500.xml" ContentType="application/vnd.ms-office.chartstyle+xml"/>
  <Override PartName="/xl/charts/colors500.xml" ContentType="application/vnd.ms-office.chartcolorstyle+xml"/>
  <Override PartName="/xl/charts/chart501.xml" ContentType="application/vnd.openxmlformats-officedocument.drawingml.chart+xml"/>
  <Override PartName="/xl/charts/style501.xml" ContentType="application/vnd.ms-office.chartstyle+xml"/>
  <Override PartName="/xl/charts/colors501.xml" ContentType="application/vnd.ms-office.chartcolorstyle+xml"/>
  <Override PartName="/xl/charts/chart502.xml" ContentType="application/vnd.openxmlformats-officedocument.drawingml.chart+xml"/>
  <Override PartName="/xl/charts/style502.xml" ContentType="application/vnd.ms-office.chartstyle+xml"/>
  <Override PartName="/xl/charts/colors502.xml" ContentType="application/vnd.ms-office.chartcolorstyle+xml"/>
  <Override PartName="/xl/charts/chart503.xml" ContentType="application/vnd.openxmlformats-officedocument.drawingml.chart+xml"/>
  <Override PartName="/xl/charts/style503.xml" ContentType="application/vnd.ms-office.chartstyle+xml"/>
  <Override PartName="/xl/charts/colors503.xml" ContentType="application/vnd.ms-office.chartcolorstyle+xml"/>
  <Override PartName="/xl/charts/chart504.xml" ContentType="application/vnd.openxmlformats-officedocument.drawingml.chart+xml"/>
  <Override PartName="/xl/charts/style504.xml" ContentType="application/vnd.ms-office.chartstyle+xml"/>
  <Override PartName="/xl/charts/colors504.xml" ContentType="application/vnd.ms-office.chartcolorstyle+xml"/>
  <Override PartName="/xl/charts/chart505.xml" ContentType="application/vnd.openxmlformats-officedocument.drawingml.chart+xml"/>
  <Override PartName="/xl/charts/style505.xml" ContentType="application/vnd.ms-office.chartstyle+xml"/>
  <Override PartName="/xl/charts/colors505.xml" ContentType="application/vnd.ms-office.chartcolorstyle+xml"/>
  <Override PartName="/xl/charts/chart506.xml" ContentType="application/vnd.openxmlformats-officedocument.drawingml.chart+xml"/>
  <Override PartName="/xl/charts/style506.xml" ContentType="application/vnd.ms-office.chartstyle+xml"/>
  <Override PartName="/xl/charts/colors506.xml" ContentType="application/vnd.ms-office.chartcolorstyle+xml"/>
  <Override PartName="/xl/charts/chart507.xml" ContentType="application/vnd.openxmlformats-officedocument.drawingml.chart+xml"/>
  <Override PartName="/xl/charts/style507.xml" ContentType="application/vnd.ms-office.chartstyle+xml"/>
  <Override PartName="/xl/charts/colors507.xml" ContentType="application/vnd.ms-office.chartcolorstyle+xml"/>
  <Override PartName="/xl/charts/chart508.xml" ContentType="application/vnd.openxmlformats-officedocument.drawingml.chart+xml"/>
  <Override PartName="/xl/charts/style508.xml" ContentType="application/vnd.ms-office.chartstyle+xml"/>
  <Override PartName="/xl/charts/colors508.xml" ContentType="application/vnd.ms-office.chartcolorstyle+xml"/>
  <Override PartName="/xl/charts/chart509.xml" ContentType="application/vnd.openxmlformats-officedocument.drawingml.chart+xml"/>
  <Override PartName="/xl/charts/style509.xml" ContentType="application/vnd.ms-office.chartstyle+xml"/>
  <Override PartName="/xl/charts/colors509.xml" ContentType="application/vnd.ms-office.chartcolorstyle+xml"/>
  <Override PartName="/xl/charts/chart510.xml" ContentType="application/vnd.openxmlformats-officedocument.drawingml.chart+xml"/>
  <Override PartName="/xl/charts/style510.xml" ContentType="application/vnd.ms-office.chartstyle+xml"/>
  <Override PartName="/xl/charts/colors510.xml" ContentType="application/vnd.ms-office.chartcolorstyle+xml"/>
  <Override PartName="/xl/charts/chart511.xml" ContentType="application/vnd.openxmlformats-officedocument.drawingml.chart+xml"/>
  <Override PartName="/xl/charts/style511.xml" ContentType="application/vnd.ms-office.chartstyle+xml"/>
  <Override PartName="/xl/charts/colors511.xml" ContentType="application/vnd.ms-office.chartcolorstyle+xml"/>
  <Override PartName="/xl/charts/chart512.xml" ContentType="application/vnd.openxmlformats-officedocument.drawingml.chart+xml"/>
  <Override PartName="/xl/charts/style512.xml" ContentType="application/vnd.ms-office.chartstyle+xml"/>
  <Override PartName="/xl/charts/colors512.xml" ContentType="application/vnd.ms-office.chartcolorstyle+xml"/>
  <Override PartName="/xl/charts/chart513.xml" ContentType="application/vnd.openxmlformats-officedocument.drawingml.chart+xml"/>
  <Override PartName="/xl/charts/style513.xml" ContentType="application/vnd.ms-office.chartstyle+xml"/>
  <Override PartName="/xl/charts/colors513.xml" ContentType="application/vnd.ms-office.chartcolorstyle+xml"/>
  <Override PartName="/xl/charts/chart514.xml" ContentType="application/vnd.openxmlformats-officedocument.drawingml.chart+xml"/>
  <Override PartName="/xl/charts/style514.xml" ContentType="application/vnd.ms-office.chartstyle+xml"/>
  <Override PartName="/xl/charts/colors514.xml" ContentType="application/vnd.ms-office.chartcolorstyle+xml"/>
  <Override PartName="/xl/charts/chart515.xml" ContentType="application/vnd.openxmlformats-officedocument.drawingml.chart+xml"/>
  <Override PartName="/xl/charts/style515.xml" ContentType="application/vnd.ms-office.chartstyle+xml"/>
  <Override PartName="/xl/charts/colors515.xml" ContentType="application/vnd.ms-office.chartcolorstyle+xml"/>
  <Override PartName="/xl/drawings/drawing81.xml" ContentType="application/vnd.openxmlformats-officedocument.drawingml.chartshapes+xml"/>
  <Override PartName="/xl/charts/chart516.xml" ContentType="application/vnd.openxmlformats-officedocument.drawingml.chart+xml"/>
  <Override PartName="/xl/charts/style516.xml" ContentType="application/vnd.ms-office.chartstyle+xml"/>
  <Override PartName="/xl/charts/colors516.xml" ContentType="application/vnd.ms-office.chartcolorstyle+xml"/>
  <Override PartName="/xl/drawings/drawing82.xml" ContentType="application/vnd.openxmlformats-officedocument.drawingml.chartshapes+xml"/>
  <Override PartName="/xl/charts/chart517.xml" ContentType="application/vnd.openxmlformats-officedocument.drawingml.chart+xml"/>
  <Override PartName="/xl/charts/style517.xml" ContentType="application/vnd.ms-office.chartstyle+xml"/>
  <Override PartName="/xl/charts/colors517.xml" ContentType="application/vnd.ms-office.chartcolorstyle+xml"/>
  <Override PartName="/xl/drawings/drawing83.xml" ContentType="application/vnd.openxmlformats-officedocument.drawingml.chartshapes+xml"/>
  <Override PartName="/xl/charts/chart518.xml" ContentType="application/vnd.openxmlformats-officedocument.drawingml.chart+xml"/>
  <Override PartName="/xl/charts/style518.xml" ContentType="application/vnd.ms-office.chartstyle+xml"/>
  <Override PartName="/xl/charts/colors518.xml" ContentType="application/vnd.ms-office.chartcolorstyle+xml"/>
  <Override PartName="/xl/drawings/drawing84.xml" ContentType="application/vnd.openxmlformats-officedocument.drawingml.chartshapes+xml"/>
  <Override PartName="/xl/charts/chart519.xml" ContentType="application/vnd.openxmlformats-officedocument.drawingml.chart+xml"/>
  <Override PartName="/xl/charts/style519.xml" ContentType="application/vnd.ms-office.chartstyle+xml"/>
  <Override PartName="/xl/charts/colors519.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520.xml" ContentType="application/vnd.openxmlformats-officedocument.drawingml.chart+xml"/>
  <Override PartName="/xl/charts/style520.xml" ContentType="application/vnd.ms-office.chartstyle+xml"/>
  <Override PartName="/xl/charts/colors520.xml" ContentType="application/vnd.ms-office.chartcolorstyle+xml"/>
  <Override PartName="/xl/charts/chart521.xml" ContentType="application/vnd.openxmlformats-officedocument.drawingml.chart+xml"/>
  <Override PartName="/xl/charts/style521.xml" ContentType="application/vnd.ms-office.chartstyle+xml"/>
  <Override PartName="/xl/charts/colors521.xml" ContentType="application/vnd.ms-office.chartcolorstyle+xml"/>
  <Override PartName="/xl/charts/chart522.xml" ContentType="application/vnd.openxmlformats-officedocument.drawingml.chart+xml"/>
  <Override PartName="/xl/charts/style522.xml" ContentType="application/vnd.ms-office.chartstyle+xml"/>
  <Override PartName="/xl/charts/colors522.xml" ContentType="application/vnd.ms-office.chartcolorstyle+xml"/>
  <Override PartName="/xl/charts/chart523.xml" ContentType="application/vnd.openxmlformats-officedocument.drawingml.chart+xml"/>
  <Override PartName="/xl/charts/style523.xml" ContentType="application/vnd.ms-office.chartstyle+xml"/>
  <Override PartName="/xl/charts/colors523.xml" ContentType="application/vnd.ms-office.chartcolorstyle+xml"/>
  <Override PartName="/xl/charts/chart524.xml" ContentType="application/vnd.openxmlformats-officedocument.drawingml.chart+xml"/>
  <Override PartName="/xl/charts/style524.xml" ContentType="application/vnd.ms-office.chartstyle+xml"/>
  <Override PartName="/xl/charts/colors524.xml" ContentType="application/vnd.ms-office.chartcolorstyle+xml"/>
  <Override PartName="/xl/charts/chart525.xml" ContentType="application/vnd.openxmlformats-officedocument.drawingml.chart+xml"/>
  <Override PartName="/xl/charts/style525.xml" ContentType="application/vnd.ms-office.chartstyle+xml"/>
  <Override PartName="/xl/charts/colors525.xml" ContentType="application/vnd.ms-office.chartcolorstyle+xml"/>
  <Override PartName="/xl/charts/chart526.xml" ContentType="application/vnd.openxmlformats-officedocument.drawingml.chart+xml"/>
  <Override PartName="/xl/charts/style526.xml" ContentType="application/vnd.ms-office.chartstyle+xml"/>
  <Override PartName="/xl/charts/colors526.xml" ContentType="application/vnd.ms-office.chartcolorstyle+xml"/>
  <Override PartName="/xl/charts/chart527.xml" ContentType="application/vnd.openxmlformats-officedocument.drawingml.chart+xml"/>
  <Override PartName="/xl/charts/style527.xml" ContentType="application/vnd.ms-office.chartstyle+xml"/>
  <Override PartName="/xl/charts/colors527.xml" ContentType="application/vnd.ms-office.chartcolorstyle+xml"/>
  <Override PartName="/xl/charts/chart528.xml" ContentType="application/vnd.openxmlformats-officedocument.drawingml.chart+xml"/>
  <Override PartName="/xl/charts/style528.xml" ContentType="application/vnd.ms-office.chartstyle+xml"/>
  <Override PartName="/xl/charts/colors528.xml" ContentType="application/vnd.ms-office.chartcolorstyle+xml"/>
  <Override PartName="/xl/charts/chart529.xml" ContentType="application/vnd.openxmlformats-officedocument.drawingml.chart+xml"/>
  <Override PartName="/xl/charts/style529.xml" ContentType="application/vnd.ms-office.chartstyle+xml"/>
  <Override PartName="/xl/charts/colors529.xml" ContentType="application/vnd.ms-office.chartcolorstyle+xml"/>
  <Override PartName="/xl/charts/chart530.xml" ContentType="application/vnd.openxmlformats-officedocument.drawingml.chart+xml"/>
  <Override PartName="/xl/charts/style530.xml" ContentType="application/vnd.ms-office.chartstyle+xml"/>
  <Override PartName="/xl/charts/colors530.xml" ContentType="application/vnd.ms-office.chartcolorstyle+xml"/>
  <Override PartName="/xl/charts/chart531.xml" ContentType="application/vnd.openxmlformats-officedocument.drawingml.chart+xml"/>
  <Override PartName="/xl/charts/style531.xml" ContentType="application/vnd.ms-office.chartstyle+xml"/>
  <Override PartName="/xl/charts/colors531.xml" ContentType="application/vnd.ms-office.chartcolorstyle+xml"/>
  <Override PartName="/xl/charts/chart532.xml" ContentType="application/vnd.openxmlformats-officedocument.drawingml.chart+xml"/>
  <Override PartName="/xl/charts/style532.xml" ContentType="application/vnd.ms-office.chartstyle+xml"/>
  <Override PartName="/xl/charts/colors532.xml" ContentType="application/vnd.ms-office.chartcolorstyle+xml"/>
  <Override PartName="/xl/charts/chart533.xml" ContentType="application/vnd.openxmlformats-officedocument.drawingml.chart+xml"/>
  <Override PartName="/xl/charts/style533.xml" ContentType="application/vnd.ms-office.chartstyle+xml"/>
  <Override PartName="/xl/charts/colors533.xml" ContentType="application/vnd.ms-office.chartcolorstyle+xml"/>
  <Override PartName="/xl/charts/chart534.xml" ContentType="application/vnd.openxmlformats-officedocument.drawingml.chart+xml"/>
  <Override PartName="/xl/charts/style534.xml" ContentType="application/vnd.ms-office.chartstyle+xml"/>
  <Override PartName="/xl/charts/colors534.xml" ContentType="application/vnd.ms-office.chartcolorstyle+xml"/>
  <Override PartName="/xl/charts/chart535.xml" ContentType="application/vnd.openxmlformats-officedocument.drawingml.chart+xml"/>
  <Override PartName="/xl/charts/style535.xml" ContentType="application/vnd.ms-office.chartstyle+xml"/>
  <Override PartName="/xl/charts/colors535.xml" ContentType="application/vnd.ms-office.chartcolorstyle+xml"/>
  <Override PartName="/xl/charts/chart536.xml" ContentType="application/vnd.openxmlformats-officedocument.drawingml.chart+xml"/>
  <Override PartName="/xl/charts/style536.xml" ContentType="application/vnd.ms-office.chartstyle+xml"/>
  <Override PartName="/xl/charts/colors536.xml" ContentType="application/vnd.ms-office.chartcolorstyle+xml"/>
  <Override PartName="/xl/charts/chart537.xml" ContentType="application/vnd.openxmlformats-officedocument.drawingml.chart+xml"/>
  <Override PartName="/xl/charts/style537.xml" ContentType="application/vnd.ms-office.chartstyle+xml"/>
  <Override PartName="/xl/charts/colors537.xml" ContentType="application/vnd.ms-office.chartcolorstyle+xml"/>
  <Override PartName="/xl/charts/chart538.xml" ContentType="application/vnd.openxmlformats-officedocument.drawingml.chart+xml"/>
  <Override PartName="/xl/charts/style538.xml" ContentType="application/vnd.ms-office.chartstyle+xml"/>
  <Override PartName="/xl/charts/colors538.xml" ContentType="application/vnd.ms-office.chartcolorstyle+xml"/>
  <Override PartName="/xl/charts/chart539.xml" ContentType="application/vnd.openxmlformats-officedocument.drawingml.chart+xml"/>
  <Override PartName="/xl/charts/style539.xml" ContentType="application/vnd.ms-office.chartstyle+xml"/>
  <Override PartName="/xl/charts/colors539.xml" ContentType="application/vnd.ms-office.chartcolorstyle+xml"/>
  <Override PartName="/xl/charts/chart540.xml" ContentType="application/vnd.openxmlformats-officedocument.drawingml.chart+xml"/>
  <Override PartName="/xl/charts/style540.xml" ContentType="application/vnd.ms-office.chartstyle+xml"/>
  <Override PartName="/xl/charts/colors540.xml" ContentType="application/vnd.ms-office.chartcolorstyle+xml"/>
  <Override PartName="/xl/charts/chart541.xml" ContentType="application/vnd.openxmlformats-officedocument.drawingml.chart+xml"/>
  <Override PartName="/xl/charts/style541.xml" ContentType="application/vnd.ms-office.chartstyle+xml"/>
  <Override PartName="/xl/charts/colors541.xml" ContentType="application/vnd.ms-office.chartcolorstyle+xml"/>
  <Override PartName="/xl/charts/chart542.xml" ContentType="application/vnd.openxmlformats-officedocument.drawingml.chart+xml"/>
  <Override PartName="/xl/charts/style542.xml" ContentType="application/vnd.ms-office.chartstyle+xml"/>
  <Override PartName="/xl/charts/colors542.xml" ContentType="application/vnd.ms-office.chartcolorstyle+xml"/>
  <Override PartName="/xl/charts/chart543.xml" ContentType="application/vnd.openxmlformats-officedocument.drawingml.chart+xml"/>
  <Override PartName="/xl/charts/style543.xml" ContentType="application/vnd.ms-office.chartstyle+xml"/>
  <Override PartName="/xl/charts/colors543.xml" ContentType="application/vnd.ms-office.chartcolorstyle+xml"/>
  <Override PartName="/xl/charts/chart544.xml" ContentType="application/vnd.openxmlformats-officedocument.drawingml.chart+xml"/>
  <Override PartName="/xl/charts/style544.xml" ContentType="application/vnd.ms-office.chartstyle+xml"/>
  <Override PartName="/xl/charts/colors544.xml" ContentType="application/vnd.ms-office.chartcolorstyle+xml"/>
  <Override PartName="/xl/charts/chart545.xml" ContentType="application/vnd.openxmlformats-officedocument.drawingml.chart+xml"/>
  <Override PartName="/xl/charts/style545.xml" ContentType="application/vnd.ms-office.chartstyle+xml"/>
  <Override PartName="/xl/charts/colors545.xml" ContentType="application/vnd.ms-office.chartcolorstyle+xml"/>
  <Override PartName="/xl/charts/chart546.xml" ContentType="application/vnd.openxmlformats-officedocument.drawingml.chart+xml"/>
  <Override PartName="/xl/charts/style546.xml" ContentType="application/vnd.ms-office.chartstyle+xml"/>
  <Override PartName="/xl/charts/colors546.xml" ContentType="application/vnd.ms-office.chartcolorstyle+xml"/>
  <Override PartName="/xl/charts/chart547.xml" ContentType="application/vnd.openxmlformats-officedocument.drawingml.chart+xml"/>
  <Override PartName="/xl/charts/style547.xml" ContentType="application/vnd.ms-office.chartstyle+xml"/>
  <Override PartName="/xl/charts/colors547.xml" ContentType="application/vnd.ms-office.chartcolorstyle+xml"/>
  <Override PartName="/xl/charts/chart548.xml" ContentType="application/vnd.openxmlformats-officedocument.drawingml.chart+xml"/>
  <Override PartName="/xl/charts/style548.xml" ContentType="application/vnd.ms-office.chartstyle+xml"/>
  <Override PartName="/xl/charts/colors548.xml" ContentType="application/vnd.ms-office.chartcolorstyle+xml"/>
  <Override PartName="/xl/charts/chart549.xml" ContentType="application/vnd.openxmlformats-officedocument.drawingml.chart+xml"/>
  <Override PartName="/xl/charts/style549.xml" ContentType="application/vnd.ms-office.chartstyle+xml"/>
  <Override PartName="/xl/charts/colors549.xml" ContentType="application/vnd.ms-office.chartcolorstyle+xml"/>
  <Override PartName="/xl/charts/chart550.xml" ContentType="application/vnd.openxmlformats-officedocument.drawingml.chart+xml"/>
  <Override PartName="/xl/charts/style550.xml" ContentType="application/vnd.ms-office.chartstyle+xml"/>
  <Override PartName="/xl/charts/colors550.xml" ContentType="application/vnd.ms-office.chartcolorstyle+xml"/>
  <Override PartName="/xl/charts/chart551.xml" ContentType="application/vnd.openxmlformats-officedocument.drawingml.chart+xml"/>
  <Override PartName="/xl/charts/style551.xml" ContentType="application/vnd.ms-office.chartstyle+xml"/>
  <Override PartName="/xl/charts/colors551.xml" ContentType="application/vnd.ms-office.chartcolorstyle+xml"/>
  <Override PartName="/xl/charts/chart552.xml" ContentType="application/vnd.openxmlformats-officedocument.drawingml.chart+xml"/>
  <Override PartName="/xl/charts/style552.xml" ContentType="application/vnd.ms-office.chartstyle+xml"/>
  <Override PartName="/xl/charts/colors552.xml" ContentType="application/vnd.ms-office.chartcolorstyle+xml"/>
  <Override PartName="/xl/drawings/drawing87.xml" ContentType="application/vnd.openxmlformats-officedocument.drawingml.chartshapes+xml"/>
  <Override PartName="/xl/charts/chart553.xml" ContentType="application/vnd.openxmlformats-officedocument.drawingml.chart+xml"/>
  <Override PartName="/xl/charts/style553.xml" ContentType="application/vnd.ms-office.chartstyle+xml"/>
  <Override PartName="/xl/charts/colors553.xml" ContentType="application/vnd.ms-office.chartcolorstyle+xml"/>
  <Override PartName="/xl/drawings/drawing88.xml" ContentType="application/vnd.openxmlformats-officedocument.drawingml.chartshapes+xml"/>
  <Override PartName="/xl/charts/chart554.xml" ContentType="application/vnd.openxmlformats-officedocument.drawingml.chart+xml"/>
  <Override PartName="/xl/charts/style554.xml" ContentType="application/vnd.ms-office.chartstyle+xml"/>
  <Override PartName="/xl/charts/colors554.xml" ContentType="application/vnd.ms-office.chartcolorstyle+xml"/>
  <Override PartName="/xl/drawings/drawing89.xml" ContentType="application/vnd.openxmlformats-officedocument.drawingml.chartshapes+xml"/>
  <Override PartName="/xl/charts/chart555.xml" ContentType="application/vnd.openxmlformats-officedocument.drawingml.chart+xml"/>
  <Override PartName="/xl/charts/style555.xml" ContentType="application/vnd.ms-office.chartstyle+xml"/>
  <Override PartName="/xl/charts/colors555.xml" ContentType="application/vnd.ms-office.chartcolorstyle+xml"/>
  <Override PartName="/xl/drawings/drawing90.xml" ContentType="application/vnd.openxmlformats-officedocument.drawingml.chartshapes+xml"/>
  <Override PartName="/xl/charts/chart556.xml" ContentType="application/vnd.openxmlformats-officedocument.drawingml.chart+xml"/>
  <Override PartName="/xl/charts/style556.xml" ContentType="application/vnd.ms-office.chartstyle+xml"/>
  <Override PartName="/xl/charts/colors556.xml" ContentType="application/vnd.ms-office.chartcolorstyle+xml"/>
  <Override PartName="/xl/drawings/drawing9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K:\Tilastot\Kuntakohtaisia tietoja\Elinvoimamittaristo NETTIVERSIOT\"/>
    </mc:Choice>
  </mc:AlternateContent>
  <xr:revisionPtr revIDLastSave="0" documentId="13_ncr:1_{F4770818-8C1E-498E-B0E3-31BB779673C2}" xr6:coauthVersionLast="45" xr6:coauthVersionMax="45" xr10:uidLastSave="{00000000-0000-0000-0000-000000000000}"/>
  <bookViews>
    <workbookView xWindow="28680" yWindow="-120" windowWidth="29040" windowHeight="15840" tabRatio="834" firstSheet="3" activeTab="14" xr2:uid="{D7A900F6-3AB1-4939-82F8-191283617627}"/>
  </bookViews>
  <sheets>
    <sheet name="Elinvoimamittaristo LISTA" sheetId="16" r:id="rId1"/>
    <sheet name="Kuntien avainluvut 2017-2018" sheetId="17" r:id="rId2"/>
    <sheet name="1.A Väestö ja muuttoliike" sheetId="18" r:id="rId3"/>
    <sheet name="1.B Väestö ja muuttoliike-ennus" sheetId="19" r:id="rId4"/>
    <sheet name="2. Kilpailukyky" sheetId="20" r:id="rId5"/>
    <sheet name="3. Talouden tasapaino" sheetId="21" r:id="rId6"/>
    <sheet name="4. Työllisyys" sheetId="22" r:id="rId7"/>
    <sheet name="5. Osaaminen" sheetId="23" r:id="rId8"/>
    <sheet name="6. SOTE-tilastot" sheetId="24" r:id="rId9"/>
    <sheet name="7. Muuta" sheetId="25" r:id="rId10"/>
    <sheet name="ETELÄ-SAVO" sheetId="15" r:id="rId11"/>
    <sheet name="Enonkoski" sheetId="1" r:id="rId12"/>
    <sheet name="Heinävesi" sheetId="2" r:id="rId13"/>
    <sheet name="Hirvensalmi" sheetId="3" r:id="rId14"/>
    <sheet name="Joroinen" sheetId="4" r:id="rId15"/>
    <sheet name="Juva" sheetId="5" r:id="rId16"/>
    <sheet name="Kangasniemi" sheetId="6" r:id="rId17"/>
    <sheet name="Mikkeli" sheetId="7" r:id="rId18"/>
    <sheet name="Mäntyharju" sheetId="8" r:id="rId19"/>
    <sheet name="Pertunmaa" sheetId="9" r:id="rId20"/>
    <sheet name="Pieksämäki" sheetId="10" r:id="rId21"/>
    <sheet name="Puumala" sheetId="11" r:id="rId22"/>
    <sheet name="Rantasalmi" sheetId="12" r:id="rId23"/>
    <sheet name="Savonlinna" sheetId="13" r:id="rId24"/>
    <sheet name="Sulkava" sheetId="14" r:id="rId25"/>
  </sheets>
  <definedNames>
    <definedName name="Print_Area" localSheetId="5">'3. Talouden tasapaino'!$A$1:$T$73</definedName>
    <definedName name="Print_Titles" localSheetId="3">'1.B Väestö ja muuttoliike-ennus'!$A:$A,'1.B Väestö ja muuttoliike-ennus'!$1:$1</definedName>
    <definedName name="Print_Titles" localSheetId="5">'3. Talouden tasapaino'!$1:$1</definedName>
    <definedName name="Print_Titles" localSheetId="8">'6. SOTE-tilastot'!$2:$2</definedName>
    <definedName name="_xlnm.Print_Area" localSheetId="10">'ETELÄ-SAVO'!$A$1:$O$1178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40" i="25" l="1"/>
  <c r="S20" i="25"/>
  <c r="G117" i="25" l="1"/>
  <c r="F117" i="25"/>
  <c r="C117" i="25"/>
  <c r="E117" i="25" s="1"/>
  <c r="D117" i="25"/>
  <c r="B117" i="25"/>
  <c r="N20" i="25" l="1"/>
  <c r="O20" i="25"/>
  <c r="P20" i="25"/>
  <c r="Q20" i="25"/>
  <c r="N40" i="25"/>
  <c r="O40" i="25"/>
  <c r="P40" i="25"/>
  <c r="Q40"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Jaana Kokkonen</author>
  </authors>
  <commentList>
    <comment ref="A120" authorId="0" shapeId="0" xr:uid="{00000000-0006-0000-0800-000001000000}">
      <text>
        <r>
          <rPr>
            <sz val="11"/>
            <color indexed="81"/>
            <rFont val="Tahoma"/>
            <family val="2"/>
          </rPr>
          <t xml:space="preserve">(https://www.kela.fi/terveyspuntari)
</t>
        </r>
        <r>
          <rPr>
            <b/>
            <sz val="12"/>
            <color indexed="81"/>
            <rFont val="Tahoma"/>
            <family val="2"/>
          </rPr>
          <t>Kelan sairastavuusindeksi, ikävakioitu</t>
        </r>
        <r>
          <rPr>
            <sz val="11"/>
            <color indexed="81"/>
            <rFont val="Tahoma"/>
            <family val="2"/>
          </rPr>
          <t xml:space="preserve">
</t>
        </r>
        <r>
          <rPr>
            <b/>
            <sz val="11"/>
            <color indexed="81"/>
            <rFont val="Tahoma"/>
            <family val="2"/>
          </rPr>
          <t xml:space="preserve">
Miten sairastavuusindeksi lasketaan
</t>
        </r>
        <r>
          <rPr>
            <sz val="11"/>
            <color indexed="81"/>
            <rFont val="Tahoma"/>
            <family val="2"/>
          </rPr>
          <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kuolleisuus
    työkyvyttömyyseläkkeellä olevien osuus työikäisistä
    erityiskorvattaviin lääkkeisiin, rajoitetusti peruskorvattaviin lääkkeisiin tai ruokavaliokorvauksiin oikeutettujen osuus väestöstä.
Kukin muuttujista on suhteutettu erikseen maan väestön keskiarvoon, jota merkitään luvulla 100. Sairastavuusindeksi on kolmen osaindeksin keskiarvo.</t>
        </r>
        <r>
          <rPr>
            <b/>
            <sz val="11"/>
            <color indexed="81"/>
            <rFont val="Tahoma"/>
            <family val="2"/>
          </rPr>
          <t xml:space="preserve">
Miten indeksilukuja käytetään
</t>
        </r>
        <r>
          <rPr>
            <sz val="11"/>
            <color indexed="81"/>
            <rFont val="Tahoma"/>
            <family val="2"/>
          </rPr>
          <t>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
Terveyspuntarissa aiempien vuosien indeksien arvot eivät muutu päivitysten myötä (muuten kuin kuntaliitosten takia), ja koko maan indeksiluku on kaikkina vuosina 100.</t>
        </r>
        <r>
          <rPr>
            <b/>
            <sz val="11"/>
            <color indexed="81"/>
            <rFont val="Tahoma"/>
            <family val="2"/>
          </rPr>
          <t xml:space="preserve">
Kelan sairastavuusindeksi, ikävakioitu (id: 184)</t>
        </r>
        <r>
          <rPr>
            <b/>
            <sz val="9"/>
            <color indexed="81"/>
            <rFont val="Tahoma"/>
            <family val="2"/>
          </rPr>
          <t xml:space="preserve">
Tietosisältö
</t>
        </r>
        <r>
          <rPr>
            <sz val="9"/>
            <color indexed="81"/>
            <rFont val="Tahoma"/>
            <family val="2"/>
          </rPr>
          <t xml:space="preserve">Indikaattori ilmaisee jokaiselle Suomen kunnalle lasketun indeksin avulla miten tervettä tai sairasta väestö on suhteessa koko maan väestön keskiarvoon (= 100). Luku on laskettu ikävakioituna. Kelan Sairastavuusindeksi perustuu kolmeen tilastomuuttujaan: kuolleisuuteen, työkyvyttömyyseläkkeellä olevien osuuteen työikäisistä (16 - 64-vuotiaat) sekä lääkkeiden ja ravintovalmisteiden korvausoikeuksien haltijoiden osuuteen väestöstä. Kukin muuttujista on suhteutettu erikseen maan väestön keskiarvoon, jota merkitään luvulla 100. Lopullinen indeksi on kolmen osaindeksin keskiarvo. </t>
        </r>
        <r>
          <rPr>
            <b/>
            <sz val="9"/>
            <color indexed="81"/>
            <rFont val="Tahoma"/>
            <family val="2"/>
          </rPr>
          <t xml:space="preserve">
Tulkinta
</t>
        </r>
        <r>
          <rPr>
            <sz val="9"/>
            <color indexed="81"/>
            <rFont val="Tahoma"/>
            <family val="2"/>
          </rPr>
          <t xml:space="preserve">Luku kertoo nopeasti yleistilanteen kunnan tai sitä suuremman alueen sairastavuudesta, ja aikasarja osoittaa onko kunta etääntynyt maan keskiarvosta vai lähestynyt sitä. Indeksin osista kaksi eli työkyvyttömyys ja pitkäaikaissairastavuus (erityiskorvausoikeudet) ovat rekisterikantamuuttujia ja vuodesta toiseen melko stabiileja. Kuolleisuus vaihtelee etenkin pienissä kunnissa vuodesta toiseen, minkä vuoksi laskelmissa on käytetty kolmen peräkkäisen vuoden keskiarvoa. Indeksiluvun tarkoituksena on paitsi antaa yleiskuva myös herättää jatkokysymyksiä tarkastellun alueen tilannetta selittävistä tekijöistä ja sairastavuudesta tarkemmin. Näitä tietoja on koottu Kelan tutkimuksen kotisivulta löytyvään Terveyspuntariin. </t>
        </r>
        <r>
          <rPr>
            <b/>
            <sz val="9"/>
            <color indexed="81"/>
            <rFont val="Tahoma"/>
            <family val="2"/>
          </rPr>
          <t xml:space="preserve">
LÄHDE: SOTKANET   </t>
        </r>
        <r>
          <rPr>
            <sz val="9"/>
            <color indexed="81"/>
            <rFont val="Tahoma"/>
            <family val="2"/>
          </rPr>
          <t>( http://uusi.sotkanet.fi/portal/page/portal/etusivu/hakusivu/metadata?type=I&amp;indicator=184 )</t>
        </r>
      </text>
    </comment>
    <comment ref="A148" authorId="0" shapeId="0" xr:uid="{00000000-0006-0000-0800-000002000000}">
      <text>
        <r>
          <rPr>
            <b/>
            <sz val="11"/>
            <color indexed="81"/>
            <rFont val="Tahoma"/>
            <family val="2"/>
          </rPr>
          <t>THL:n sairastavuusindeksi, ikävakioitu (id: 243)</t>
        </r>
        <r>
          <rPr>
            <b/>
            <sz val="9"/>
            <color indexed="81"/>
            <rFont val="Tahoma"/>
            <family val="2"/>
          </rPr>
          <t xml:space="preserve">
Tietosisältö
</t>
        </r>
        <r>
          <rPr>
            <sz val="9"/>
            <color indexed="81"/>
            <rFont val="Tahoma"/>
            <family val="2"/>
          </rPr>
          <t xml:space="preserve">
Indeksi kuvaa kuntien ja alueiden väestön sairastavuutta suhteessa koko maan tasoon. Indeksissä on otettu huomioon seitsemän eri sairausryhmää ja neljä eri painotusnäkökulmaa, joista sairauksien merkitystä arvioidaan. Indeksin sisältämät sairausryhmät ovat syöpä, sepelvaltimotauti, aivoverisuonisairaudet, tuki- ja liikuntaelinsairaudet, mielenterveyden ongelmat, tapaturmat ja dementia. Indeksissä kunkin sairausryhmän yleisyyttä painotetaan sen perusteella, mikä on ko. sairausryhmän merkitys väestön kuolleisuuden, työkyvyttömyyden, elämänlaadun ja terveydenhuollon kustannusten kannalta. Lisätietoa painokertoimista 
 Alueen indeksi on sairausryhmittäisten osaindeksien painotettu summa. Indeksin arvo on sitä suurempi, mitä yleisempää sairastavuus alueella on. Indeksin arvo on aikasarjan viimeisenä vuotena koko maassa 100. 
 Indeksi on ikävakioitu (epäsuora menetelmä), mutta tuloksia voi tarkastella SOTKAnetissä myös ikävakioimattomana (id:244). Lisäksi on mahdollista tarkastella yksittäisen sairausryhmän indeksiarvoa ikävakioituna ja ikävakioimattomana. THL:n sairastavuusindeksikokonaisuus koostuu siten 16 indikaattorista (yleisindeksi, seitsemän sairausryhmittäistä indeksiä; ikävakioidut ja -vakioimattomat indeksit). </t>
        </r>
        <r>
          <rPr>
            <b/>
            <sz val="9"/>
            <color indexed="81"/>
            <rFont val="Tahoma"/>
            <family val="2"/>
          </rPr>
          <t xml:space="preserve">
Tulkinta
</t>
        </r>
        <r>
          <rPr>
            <sz val="9"/>
            <color indexed="81"/>
            <rFont val="Tahoma"/>
            <family val="2"/>
          </rPr>
          <t xml:space="preserve">
THL:n sairastavuusindeksi on laadittu sairastavuuden alueellisen vaihtelun ja yksittäisten alueiden sairastavuuden muutosten mittariksi. Useimpien sairauksien yleisyys on hyvin erilainen eri ikäryhmissä, jolloin alueen ikärakenne vaikuttaa voimakkaasti sairastavuuden tasoon. Ikävakioitu indeksi kuvaa sitä osaa alueiden välisistä eroista, joka ei johdu ikärakenteiden erilaisuudesta. Ikävakioimaton indeksi (id:244) puolestaan heijastaa paremmin alueen sairastavuustaakkaa ja esimerkiksi sen aiheuttamaa palvelujen tarvetta verrattuna koko maan tasoon. </t>
        </r>
        <r>
          <rPr>
            <b/>
            <sz val="9"/>
            <color indexed="81"/>
            <rFont val="Tahoma"/>
            <family val="2"/>
          </rPr>
          <t xml:space="preserve">
LÄHDE: SOTKANET   </t>
        </r>
        <r>
          <rPr>
            <sz val="9"/>
            <color indexed="81"/>
            <rFont val="Tahoma"/>
            <family val="2"/>
          </rPr>
          <t>( http://uusi.sotkanet.fi/portal/page/portal/etusivu/hakusivu/metadata?type=I&amp;indicator=243 )</t>
        </r>
      </text>
    </comment>
    <comment ref="A177" authorId="0" shapeId="0" xr:uid="{00000000-0006-0000-0800-000003000000}">
      <text>
        <r>
          <rPr>
            <b/>
            <sz val="11"/>
            <color indexed="81"/>
            <rFont val="Tahoma"/>
            <family val="2"/>
          </rPr>
          <t>THL:n sairastavuusindeksi, ikävakioimaton (id: 244)</t>
        </r>
        <r>
          <rPr>
            <b/>
            <sz val="9"/>
            <color indexed="81"/>
            <rFont val="Tahoma"/>
            <family val="2"/>
          </rPr>
          <t xml:space="preserve">
Tietosisältö
</t>
        </r>
        <r>
          <rPr>
            <sz val="9"/>
            <color indexed="81"/>
            <rFont val="Tahoma"/>
            <family val="2"/>
          </rPr>
          <t xml:space="preserve">Indeksi kuvaa kuntien ja alueiden väestön sairastavuutta suhteessa koko maan tasoon. Indeksissä on otettu huomioon seitsemän eri sairausryhmää ja neljä eri painotusnäkökulmaa, joista sairauksien merkitystä arvioidaan. Indeksin sisältämät sairausryhmät ovat syöpä, sepelvaltimotauti, aivoverisuonisairaudet, tuki- ja liikuntaelinsairaudet, mielenterveyden ongelmat, tapaturmat ja dementia. Indeksissä kunkin sairausryhmän yleisyyttä painotetaan sen perusteella, mikä on ko. sairausryhmän merkitys väestön kuolleisuuden, työkyvyttömyyden, elämänlaadun ja terveydenhuollon kustannusten kannalta. Lisätietoa painokertoimista 
Alueen indeksi on näiden sairausryhmittäisten osaindeksien painotettu summa. Indeksin arvo on sitä suurempi, mitä yleisempää sairastavuus alueella on. Indeksin arvo on aikasarjan viimeisenä vuotena koko maassa 100. 
Indeksi on ikävakioimaton, mutta tuloksia voi tarkastella SOTKAnetissä myös ikävakioituna (id; 243). Lisäksi on mahdollista tarkastella yksittäisen sairausryhmän indeksiarvoa ikävakioituna ja ikävakioimattomana. THL:n sairastavuusindeksikokonaisuus koostuu siten 16 indikaattorista (yleisindeksi, seitsemän sairausryhmittäistä indeksiä; ikävakioidut ja -vakioimattomat indeksit). </t>
        </r>
        <r>
          <rPr>
            <b/>
            <sz val="9"/>
            <color indexed="81"/>
            <rFont val="Tahoma"/>
            <family val="2"/>
          </rPr>
          <t xml:space="preserve">
Tulkinta
</t>
        </r>
        <r>
          <rPr>
            <sz val="9"/>
            <color indexed="81"/>
            <rFont val="Tahoma"/>
            <family val="2"/>
          </rPr>
          <t xml:space="preserve">
THL:n sairastavuusindeksi (ikävakioimaton) on laadittu sairastavuuden alueellisen vaihtelun ja yksittäisten alueiden sairastavuuden muutosten mittariksi. Alueen ikärakenne vaikuttaa siihen voimakkaasti, sillä monet sairaudet ovat sitä yleisempiä, mitä vanhemmista ikäryhmistä on kysymys. Ikävakioimaton sairastavuusindeksi heijastelee alueelle kohdentuvaa sairastavuustaakkaa ja esimerkiksi sen aiheuttamaa palvelujen tarvetta verrattuna koko maan tasoon. 
Sen sijaan alueiden sairastavuuden vertailuun soveltuu paremmin indeksin ikävakioitu versio (id: 243), johon alueiden ikärakenteiden erot eivät vaikuta. </t>
        </r>
        <r>
          <rPr>
            <b/>
            <sz val="9"/>
            <color indexed="81"/>
            <rFont val="Tahoma"/>
            <family val="2"/>
          </rPr>
          <t xml:space="preserve">
LÄHDE: SOTKANET   </t>
        </r>
        <r>
          <rPr>
            <sz val="9"/>
            <color indexed="81"/>
            <rFont val="Tahoma"/>
            <family val="2"/>
          </rPr>
          <t>( http://uusi.sotkanet.fi/portal/page/portal/etusivu/hakusivu/metadata?type=I&amp;indicator=244 )</t>
        </r>
      </text>
    </comment>
  </commentList>
</comments>
</file>

<file path=xl/sharedStrings.xml><?xml version="1.0" encoding="utf-8"?>
<sst xmlns="http://schemas.openxmlformats.org/spreadsheetml/2006/main" count="2022" uniqueCount="349">
  <si>
    <t>Jokaiselle Suomen kunnalle on laskettu Kelan rekisteritietojen avulla indeksiluku, joka kertoo, miten tervettä tai sairasta väestö on suhteessa koko maan keskiarvoon (= 100). Kuntien välisistä eroista voidaan poistaa väestön ikä- ja sukupuolirakenteesta johtuvat erot vakioimalla indeksiluvut iän ja sukupuolen mukaan. Luvut perustuvat kolmeen rekisterimuuttujaan. 
Terveyspuntarin indeksejä ei pidä tarkastella tavanomaisina aikasarjoina, koska vakiointi on tehty kunkin vuoden väestöllä, ei vakioväestöllä. Jos Terveyspuntarissa jossakin tietyssä kunnassa astman kansantauti-indeksi vuonna 2010 on 120 ja vuonna 2013 vain 115, voidaan sanoa, että kunta on lähestynyt koko maan keskiarvoa. Ei kuitenkaan voida sanoa, että astman erityiskorvausoikeuksien vallitsevuus kunnassa olisi vähentynyt, koska laskennassa otetaan aina huomioon koko maan luvut.</t>
  </si>
  <si>
    <t>Lähde: ETELÄ-SAVON MAAKUNTALIITTO / Tilastokeskus, Statfin</t>
  </si>
  <si>
    <t>Lähde: ETELÄ-SAVON MAAKUNTALIITTO / Tilastokeskus, Statfin/Kansantalous/Aluetilinpito</t>
  </si>
  <si>
    <t>Lähde: ETELÄ-SAVON MAAKUNTALIITTO / Tilastokeskus / Yritykset / Yritysrekisterin vuositilasto</t>
  </si>
  <si>
    <t>Lähde: ETELÄ-SAVON MAAKUNTALIITTO / Tilastokeskus, Statfin/Tulot ja kulutus/Veronalaiset tulot</t>
  </si>
  <si>
    <t>Lähde: ETELÄ-SAVON MAAKUNTALIITTO / Tilastokeskus (THL, Tilasto- ja indikaattoripankki Sotkanet sekä Kuntaliitto, www.kunnat.net)</t>
  </si>
  <si>
    <t>Lähde: ETELÄ-SAVON MAAKUNTALIITTO / Tilastokeskus, Statfin / Työ- ja elinkeinoministeriö, Työnvälitystilasto</t>
  </si>
  <si>
    <t>Lähde: ETELÄ-SAVON MAAKUNTALIITTO / Tilastokeskus, Statfin  &gt; Väestö/Työssäkäynti / Alueella työssäkäyvät (työpaikat)</t>
  </si>
  <si>
    <t>Lähde: ETELÄ-SAVON MAAKUNTALIITTO /Tilastokeskus - Työssäkäyntitilasto</t>
  </si>
  <si>
    <t xml:space="preserve">Lähde: ETELÄ-SAVON MAAKUNTALIITTO / Tilastokeskus, Statfin  &gt; Koulutus/Väestön koulutusrakenne </t>
  </si>
  <si>
    <t>Lähde: ETELÄ-SAVON MAAKUNTALIITTO / THL, Tilasto- ja indikaattoripankki SOTKAnet, id:1073</t>
  </si>
  <si>
    <t>Lähde: ETELÄ-SAVON MAAKUNTALIITTO / THL, Tilasto- ja indikaattoripankki SOTKAnet, id:1072</t>
  </si>
  <si>
    <t>Lähde: ETELÄ-SAVON MAAKUNTALIITTO / THL, Tilasto- ja indikaattoripankki SOTKAnet, id:1071</t>
  </si>
  <si>
    <t>Lähde: ETELÄ-SAVON MAAKUNTALIITTO / THL, Tilasto- ja indikaattoripankki SOTKAnet, id:1273</t>
  </si>
  <si>
    <t>Lähde: ETELÄ-SAVON MAAKUNTALIITTO / THL, Tilasto- ja indikaattoripankki SOTKAnet, id:184</t>
  </si>
  <si>
    <t>Lähde: ETELÄ-SAVON MAAKUNTALIITTO / THL, Tilasto- ja indikaattoripankki SOTKAnet, id:243</t>
  </si>
  <si>
    <t>Lähde: ETELÄ-SAVON MAAKUNTALIITTO / THL, Tilasto- ja indikaattoripankki SOTKAnet, id:244</t>
  </si>
  <si>
    <t>Lähde: ETELÄ-SAVON MAAKUNTALIITTO / Tilastokeskus</t>
  </si>
  <si>
    <t xml:space="preserve">Lähde: ETELÄ-SAVON MAAKUNTALIITTO / Tilastokeskus, Statfin-tietokanta  &gt; Asuminen/Rakennukset ja kesämökit  </t>
  </si>
  <si>
    <t xml:space="preserve">                               </t>
  </si>
  <si>
    <t>Kesämökit sijaintikunnan ja omistajan maakunnan ja kotikunnan mukaan 31.12.2011</t>
  </si>
  <si>
    <t>Vapaa-ajan asunnot</t>
  </si>
  <si>
    <t>Rakennusluvat (uusien asuin- ja vapaa-ajanrakennusten luvat)</t>
  </si>
  <si>
    <t>7. MUUTA</t>
  </si>
  <si>
    <t>Sairastavuusindeksi</t>
  </si>
  <si>
    <t>Päihdehuollon  nettokustannukset, €/asukas, THL SOTKAnet</t>
  </si>
  <si>
    <t>Erikoissairaanhoidon nettokustannukset, €/asukas, THL SOTKAnet</t>
  </si>
  <si>
    <t>Perusterveydenhuollon nettokustannukset, €/asukas, THL SOTKAnet</t>
  </si>
  <si>
    <t>Sosiaali- ja terveystoimen nettokustannukset, €/asukas, THL SOTKAnet</t>
  </si>
  <si>
    <t>6. SOTE-TILASTOJA</t>
  </si>
  <si>
    <t>Peruskoulun jälkeistä tutkintoa vailla olevat 25-29 v, lukumäärä</t>
  </si>
  <si>
    <t>Tutkinnon suorittaneet yli 15 v, %</t>
  </si>
  <si>
    <t>5. OSAAMINEN</t>
  </si>
  <si>
    <t>Pendelöinti / työpaikkaomavaraisuus</t>
  </si>
  <si>
    <t>Alueella työssäkäyvät (työpaikat)</t>
  </si>
  <si>
    <t>Työttömyystietoja (Työ- ja elinkeinoministeriö)</t>
  </si>
  <si>
    <t>4. TYÖLLISYYS</t>
  </si>
  <si>
    <t>Kuntien kertynyt yli/alijäämä, €/asukas</t>
  </si>
  <si>
    <t>Kuntien lainakanta, €/asukas</t>
  </si>
  <si>
    <t>Kuntien verotulot, €/asukas</t>
  </si>
  <si>
    <t>Kuntien vuosikate, €/asukas</t>
  </si>
  <si>
    <t>3. TALOUDEN TASAPAINO</t>
  </si>
  <si>
    <t>Pääomatulot keskimäärin, €</t>
  </si>
  <si>
    <t>Ansiotulot keskimäärin, €</t>
  </si>
  <si>
    <t>Veronalaiset tulot keskimäärin, €</t>
  </si>
  <si>
    <t>Yritysten henkilöstö</t>
  </si>
  <si>
    <t>Yritysten toimipaikat</t>
  </si>
  <si>
    <t>Yritysten liikevaihto, 1000 €</t>
  </si>
  <si>
    <r>
      <t xml:space="preserve">BKT/asukas, indeksi Suomi=100 </t>
    </r>
    <r>
      <rPr>
        <sz val="10"/>
        <color rgb="FFFF0000"/>
        <rFont val="Arial"/>
        <family val="2"/>
      </rPr>
      <t>BKT-TIETOJA EI SAA KUNTAKOHTAISESTI, VAIN SEUTUKUNNITTAIN</t>
    </r>
  </si>
  <si>
    <r>
      <t xml:space="preserve">BKT/asukas (€) </t>
    </r>
    <r>
      <rPr>
        <sz val="10"/>
        <color rgb="FFFF0000"/>
        <rFont val="Arial"/>
        <family val="2"/>
      </rPr>
      <t>BKT-TIETOJA EI SAA KUNTAKOHTAISESTI, VAIN SEUTUKUNNITTAIN</t>
    </r>
  </si>
  <si>
    <t>2. KILPAILUKYKY</t>
  </si>
  <si>
    <t>Väestöennuste ikäryhmittäin vuoteen 2040</t>
  </si>
  <si>
    <t>Muuttoliikkeen ennuste (kokonaisnettomuutto)  vuoteen 2040</t>
  </si>
  <si>
    <t>Kuolleiden ennuste  vuoteen 2040</t>
  </si>
  <si>
    <t>Syntyneiden ennuste  vuoteen 2040</t>
  </si>
  <si>
    <t>Väestöennuste vuoteen 2040</t>
  </si>
  <si>
    <t>1.B VÄESTÖ- JA MUUTTOLIIKE-ENNUSTE</t>
  </si>
  <si>
    <t>Vanhushuoltosuhde (yli 65-v/15-64-v), %</t>
  </si>
  <si>
    <t>Nuorten 20-34 -v kokonaisnettomuutto, % ikäryhmästä</t>
  </si>
  <si>
    <t>Nuorten 20-34 -v kokonaisnettomuutto (henkilöä)</t>
  </si>
  <si>
    <t>Luonnoll väestönmuutos, henkilöä</t>
  </si>
  <si>
    <t>Kokonaisnettomuutto, henkilöä</t>
  </si>
  <si>
    <t xml:space="preserve">Väestö                                                         </t>
  </si>
  <si>
    <t>1.A VÄESTÖ JA MUUTTOLIIKE</t>
  </si>
  <si>
    <t>ELINVOIMAMITTARISTO</t>
  </si>
  <si>
    <t>Väestörakennetta mitataan ns. taloudellisella huoltosuhteella, jossa lasketaan kuinka monta työvoiman ulkopuolella olevaa ja työtöntä on sataa työllistä kohti. Lähde: Työssäkäyntitilasto, Tilastokeskus.</t>
  </si>
  <si>
    <t>Eläkeläisiksi katsotaan kaikki ne, jotka Kansaneläkelaitoksen tai Eläketurvakeskuksen tietojen mukaan saavat eläkettä (pl. perhe-eläke, osa-aikaeläke) eivätkä ole ansiotyössä. Kaikki yli 74-vuotiaat on päätelty eläkeläisiksi. Lähde: Työssäkäyntitilasto, Tilastokeskus.</t>
  </si>
  <si>
    <t>Työvoimaan kuuluvat 15-74-vuotiaat henkilöt, jotka vuoden viimeisellä viikolla olivat työllisiä tai työttömiä. Vuodesta 2005 lähtien työllisten alaikäraja on ollut 18 vuotta. Aikasarjan vertailukelpoisuuden vuoksi työttömyysaste on laskettu tässä 18-74-vuotiaasta väestöstä. Lähde: Työssäkäyntitilasto, Tilastokeskus.</t>
  </si>
  <si>
    <t>Asuinkunnassaan työssäkäyvien osuus työllisestä työvoimasta tarkoittaa omassa asuinkunnassaan työssäkäyvien osuutta kaikista kyseisessä kunnassa asuvista työllisistä. Lähde: Työssäkäyntitilasto, Tilastokeskus.</t>
  </si>
  <si>
    <t>Alueella asuvalla työllisellä työvoimalla tarkoitetaan kaikkia tällä alueella asuvia työllisiä riippumatta siitä, missä henkilön työpaikka sijaitsee. Alueella asuva työllinen työvoima muodostaa ns. työllisen yöväestön. Lähde: Työssäkäyntitilasto, Tilastokeskus.</t>
  </si>
  <si>
    <t>Toisen asteen tutkinnon suorittaneilla tarkoitetaan ylioppilastutkinnon, ammatillisen perustutkinnon ja ammattitutkinnon suorittaneita. Tässä sisältää myös erikoisammattitutkinnot. Lähde: Väestön koulutusrakenne, Tilastokeskus.</t>
  </si>
  <si>
    <t>Rivi- ja pientaloissa asuvien asuntokuntien osuus kaikista asuntokunnista. Asuntokunnan muodostavat kaikki samassa asuinhuoneistossa vakinaisesti asuvat henkilöt. Väestötietojärjestelmän mukaan vakinaisesti laitoksissa kirjoilla olevat, asunnottomat, ulkomailla ja tietymättömissä olevat henkilöt eivät muodosta asuntokuntia. Rivitalot ovat asuinrakennuksia, joissa on vähintään kolme yhteen kytkettyä pientaloa. Pientaloilla tarkoitetaan omakotitaloja, paritaloja sekä kaksikerroksisia omakotitaloja, joissa on kaksi asuntoa. Lähde: Asunnot ja asuinolot, Tilastokeskus.</t>
  </si>
  <si>
    <t>Kuntien välisellä muuttovoitolla/- tappiolla tarkoitetaan kuntien välistä nettomuuttoa. Kuntien välinen nettomuutto on kuntien välisen tulomuuton ja kuntien välisen lähtömuuton erotus kuntapohjaisten aluejakojen mukaan tietoja esitettäessä. Lähde: Muuttoliiketilasto, Tilastokeskus.</t>
  </si>
  <si>
    <t>Syntyneiden enemmyys eli luonnollinen väestönlisäys tarkoittaa elävänä syntyneiden ja kuolleiden erotusta. Lähde: Väestötilastot, Tilastokeskus.</t>
  </si>
  <si>
    <t>Väkiluvun muutos on väkiluvun muutos prosentteina vuoden aikana. Lähde: Väestörakenne, Tilastoksekus.</t>
  </si>
  <si>
    <t>Tiedot</t>
  </si>
  <si>
    <t>Lähde: Tilastokeskus, Kuntien avainluvut -tietokanta</t>
  </si>
  <si>
    <t>Pieksämäen seutukunta</t>
  </si>
  <si>
    <t>Savonlinnan seutukunta</t>
  </si>
  <si>
    <t>Mikkelin seutukunta</t>
  </si>
  <si>
    <t>Etelä-Savon maakunta</t>
  </si>
  <si>
    <t>Sulkava</t>
  </si>
  <si>
    <t>Savonlinna</t>
  </si>
  <si>
    <t>Rantasalmi</t>
  </si>
  <si>
    <t>Puumala</t>
  </si>
  <si>
    <t>Pieksämäki</t>
  </si>
  <si>
    <t>Pertunmaa</t>
  </si>
  <si>
    <t>Mäntyharju</t>
  </si>
  <si>
    <t>Mikkeli</t>
  </si>
  <si>
    <t>Kangasniemi</t>
  </si>
  <si>
    <t>Juva</t>
  </si>
  <si>
    <t>Joroinen</t>
  </si>
  <si>
    <t>Hirvensalmi</t>
  </si>
  <si>
    <t>Heinävesi</t>
  </si>
  <si>
    <t>Enonkoski</t>
  </si>
  <si>
    <t>KOKO MAA</t>
  </si>
  <si>
    <t>Kuntien avainluvut</t>
  </si>
  <si>
    <t>https://pxnet2.stat.fi/PXWeb/pxweb/fi/Kuntien_avainluvut/Kuntien_avainluvut__2017/?tablelist=true&amp;rxid=444223df-f91c-4479-891f-5dcd50b983d2</t>
  </si>
  <si>
    <t>Lähteet:</t>
  </si>
  <si>
    <t>Luonnollinen väestönmuutos, henkilöä</t>
  </si>
  <si>
    <t>Väestö</t>
  </si>
  <si>
    <t>65 -</t>
  </si>
  <si>
    <t>15 - 64</t>
  </si>
  <si>
    <t>Ikäluokat yhteensä</t>
  </si>
  <si>
    <t>..Sulkava</t>
  </si>
  <si>
    <t>..Savonlinna</t>
  </si>
  <si>
    <t>..Rantasalmi</t>
  </si>
  <si>
    <t>..Puumala</t>
  </si>
  <si>
    <t>..Pieksämäki</t>
  </si>
  <si>
    <t>..Pertunmaa</t>
  </si>
  <si>
    <t>..Mäntyharju</t>
  </si>
  <si>
    <t>..Mikkeli</t>
  </si>
  <si>
    <t>..Kangasniemi</t>
  </si>
  <si>
    <t>..Juva</t>
  </si>
  <si>
    <t>..Joroinen</t>
  </si>
  <si>
    <t>..Hirvensalmi</t>
  </si>
  <si>
    <t>..Heinävesi</t>
  </si>
  <si>
    <t>..Enonkoski</t>
  </si>
  <si>
    <t>65 -    v.</t>
  </si>
  <si>
    <t>15 - 64 v.</t>
  </si>
  <si>
    <t xml:space="preserve">   -14 v.</t>
  </si>
  <si>
    <t>yo. tiedot eri muodossa, tästä alta tulevat tiedot kaavioon:</t>
  </si>
  <si>
    <t>Tilastokeskuksen väestöennuste on demografinen trendilaskelma, jossa väestönkehityksen on oletettu jatkuvan viime vuosien kaltaisena. Tilastokeskuksessa laaditaan kunnittaisia väestöennusteita 3 vuoden välein.</t>
  </si>
  <si>
    <t>Tilastokeskuksen käyttämä väestöennustemenetelmä on ns. demografinen komponenttimalli, jossa väestön tuleva määrä ja rakenne lasketaan ikäryhmittäisten syntyvyys-, kuolevuus- ja muuttokerrointen avulla. Kertoimet on laskettu viime vuosien väestönkehityksen perusteella. Ennusteessa ei ole pyritty arvioimaan taloudellisten, sosiaalipoliittisten, aluepoliittisten tms. tekijöiden vaikutusta väestönkehitykseen.</t>
  </si>
  <si>
    <t>Muuttoliikkeen (kokonaisnettomuutto) ennuste vuoteen 2040</t>
  </si>
  <si>
    <t>Etelä-Savon maakunta:</t>
  </si>
  <si>
    <t>*) Yritysrekisterin vuositilaston muutosten takia vuodesta 2013 alkaen tiedot eivät ole vertailukelpoisia aiempien vuosien tietojen kanssa</t>
  </si>
  <si>
    <t>ETELÄ-SAVO YHTEENSÄ</t>
  </si>
  <si>
    <t xml:space="preserve"> (sisältää Kerimäen ja Punkaharjun koko aikasarjassa)</t>
  </si>
  <si>
    <t xml:space="preserve"> (sisältää Ristiinan ja Suomenniemen koko aikasarjassa)</t>
  </si>
  <si>
    <t>Yritysten toimipaikkoja</t>
  </si>
  <si>
    <t>Yritysten liikevaihto 1.000 €</t>
  </si>
  <si>
    <t>Lähde: Tilastokeskus, Statfin/Kansantalous/Aluetilinpito</t>
  </si>
  <si>
    <t>BKTA/Asukas, indeksi, koko maa=100</t>
  </si>
  <si>
    <t>BKT/asukas (€)</t>
  </si>
  <si>
    <t xml:space="preserve">Kuntien kertynyt yli-/alijäämä, €/asukas (2011 - 2013) tiedot:  http://www.kunnat.net/fi/tietopankit/tilastot/kuntatalous/kuntien-tilinpaatokset/taloudellisia-tunnuslukuja/Sivut/default.aspx </t>
  </si>
  <si>
    <t xml:space="preserve">Kuntien kertynyt yli-/alijäämä, €/asukas (2006-2010):  http://pxweb2.stat.fi/Database/Kuntien_talous_ja_toiminta/Kunnat/ktt14/ktt14_fi.asp  </t>
  </si>
  <si>
    <t>Kuntien vuosikate, verotulot ja lainakanta 2000-2013: Sotkanet-tietokanta:  https://www.sotkanet.fi/sotkanet/fi/taulukko/?indicator=s_Zzt9Y1jDcGAA==&amp;region=yywyLjFPszYyjE9xMslOLs2wNjK3NqoEAA==&amp;year=sy4rtU7V0zUEAA==&amp;gender=t&amp;abs=f&amp;color=f</t>
  </si>
  <si>
    <t>Tilastokeskus</t>
  </si>
  <si>
    <t>1.1.2017 aluejako</t>
  </si>
  <si>
    <t>Savonlinna + Kerimäki + Punkaharju + Savonranta v.2009 asti</t>
  </si>
  <si>
    <t>Mikkeli + Ristiina + Suomenniemi</t>
  </si>
  <si>
    <t>Etelä-Savon maakunta (+Suomenniemi)</t>
  </si>
  <si>
    <t>Alaikäisten työssäkäyntiä ei pystytä rekisteritietojen perusteella luotettavasti tilastoimaan.</t>
  </si>
  <si>
    <t>Tämä näkyy työssäkäyntitilastossa vuodesta 2005 alkaen nuorten työllisyyden vähenemisenä ja opiskelijoiden määrän kasvuna.</t>
  </si>
  <si>
    <t>Vuodesta 2005 työeläkevakuutuksen piiriin kuuluvat 18-68 -vuotiaat, kun aiemmin työeläkevakuuttamissvelvollisuus on alkanut jo 14-vuoden iästä lähtien.</t>
  </si>
  <si>
    <t>Pendelöinnillä tarkoitetaan työssäkäyntiä oman asuinkunnan ulkopuolella.</t>
  </si>
  <si>
    <t>Taulukon tiedot ovat lopulliset.</t>
  </si>
  <si>
    <t>Asuinkunnassaan työssäkäyvät</t>
  </si>
  <si>
    <t>Pendelöivät</t>
  </si>
  <si>
    <t>Työlliset yhteensä</t>
  </si>
  <si>
    <t>Lähde: Tilastokeskus, Statfin / Työ- ja elinkeinoministeriö, Työnvälitystilasto</t>
  </si>
  <si>
    <t>Pitkäaikaistyöttömissä ovat työttömät työnhakijat, joiden työttömyys on kestänyt yhdenjaksoisesti vähintään yhden vuoden.</t>
  </si>
  <si>
    <t>Alle 25-vuotiaat työttömät sisältää 15-24-vuotiaat työttömät työnhakijat.</t>
  </si>
  <si>
    <t>Lukumäärät ovat kuukauden laskentapäivältä eli kuukauden viimeiseltä työpäivältä.</t>
  </si>
  <si>
    <t>2018 Tammikuu</t>
  </si>
  <si>
    <t>2017 Tammikuu</t>
  </si>
  <si>
    <t>2016 Tammikuu</t>
  </si>
  <si>
    <t>2015 Tammikuu</t>
  </si>
  <si>
    <t>2014 Tammikuu</t>
  </si>
  <si>
    <t>2013 Tammikuu</t>
  </si>
  <si>
    <t>2012 Tammikuu</t>
  </si>
  <si>
    <t>2011 Tammikuu</t>
  </si>
  <si>
    <t>2010 Tammikuu</t>
  </si>
  <si>
    <t>2009 Tammikuu</t>
  </si>
  <si>
    <t>2008 Tammikuu</t>
  </si>
  <si>
    <t>2007 Tammikuu</t>
  </si>
  <si>
    <t>ETELÄ-SAVON MAAKUNTA</t>
  </si>
  <si>
    <t>SULKAVA</t>
  </si>
  <si>
    <t>SAVONLINNA</t>
  </si>
  <si>
    <t>RANTASALMI</t>
  </si>
  <si>
    <t>PUUMALA</t>
  </si>
  <si>
    <t>PIEKSÄMÄKI</t>
  </si>
  <si>
    <t>PERTUNMAA</t>
  </si>
  <si>
    <t>MÄNTYHARJU</t>
  </si>
  <si>
    <t>MIKKELI</t>
  </si>
  <si>
    <t>KANGASNIEMI</t>
  </si>
  <si>
    <t>JUVA</t>
  </si>
  <si>
    <t>JOROINEN</t>
  </si>
  <si>
    <t>HIRVENSALMI</t>
  </si>
  <si>
    <t>HEINÄVESI</t>
  </si>
  <si>
    <t>ENONKOSKI</t>
  </si>
  <si>
    <t>Pitkäaikais-työttömät</t>
  </si>
  <si>
    <t>Alle 25-v. työttömät</t>
  </si>
  <si>
    <t>Työttömien osuus työvoimasta</t>
  </si>
  <si>
    <t>Työvoima</t>
  </si>
  <si>
    <t>Työttömät</t>
  </si>
  <si>
    <t>Lähde: http://pxweb2.stat.fi/database/StatFin/tym/tyonv/tyonv_fi.asp</t>
  </si>
  <si>
    <t>Työ- ja elinkeinoministeriön työttömyystietoja kunnittain</t>
  </si>
  <si>
    <t>Lähde: Tilastokeskus, Statfin  &gt; Koulutus/Väestön koulutusrakenne  &gt;</t>
  </si>
  <si>
    <t>THL:n sairastavuusindeksien yhden vuoden kohdalla esitetty luku käyttää kolmen vuoden aineistoa, esim. vuoden 2015 kohdalla esitetty luku käyttää vuosien 2013-2015 aineistoa.</t>
  </si>
  <si>
    <t>Lähde: THL, Tilasto- ja indikaattoripankki SOTKAnet, https://www.sotkanet.fi/sotkanet/fi/taulukko/?indicator=s073sdZNCbFOCbU2trTWNbaw1k2OstY1BAA=&amp;region=yywyLjFPszYyjE9xMslOLs2wNjK3NvSxNtUzjDcxdAMA&amp;year=sy4rt07X0zUEAA==&amp;gender=t&amp;abs=f&amp;color=f&amp;buildVersion=3.0-SNAPSHOT&amp;buildTimestamp=201709141202</t>
  </si>
  <si>
    <t/>
  </si>
  <si>
    <t>Pohjois-Savon sairaanhoitopiiri</t>
  </si>
  <si>
    <t>Pohjois-Pohjanmaan sairaanhoitopiiri</t>
  </si>
  <si>
    <t>Pohjois-Karjalan sairaanhoitopiiri</t>
  </si>
  <si>
    <t>Keski-Suomen sairaanhoitopiiri</t>
  </si>
  <si>
    <t>Kainuun sairaanhoitopiiri</t>
  </si>
  <si>
    <t>Itä-Savon sairaanhoitopiiri</t>
  </si>
  <si>
    <t>Etelä-Savon sairaanhoitopiiri</t>
  </si>
  <si>
    <t>Etelä-Karjalan sairaanhoitopiiri</t>
  </si>
  <si>
    <t>Koko maa</t>
  </si>
  <si>
    <t>Etelä-Savo</t>
  </si>
  <si>
    <t>Lähde: THL, Tilasto- ja indikaattoripankki SOTKAnet, id:244</t>
  </si>
  <si>
    <t>THL:n sairastavuusindeksi, ikävakioimaton</t>
  </si>
  <si>
    <t>Lähde: THL, Tilasto- ja indikaattoripankki SOTKAnet, id:243</t>
  </si>
  <si>
    <t>THL:n sairastavuusindeksi, ikävakioitu</t>
  </si>
  <si>
    <t>Kelan sairastavuusindeksi, ikävakioitu</t>
  </si>
  <si>
    <t>Lähde: THL, Tilasto- ja indikaattoripankki SOTKAnet, id:1273</t>
  </si>
  <si>
    <t>Päihdehuollon nettokustannukset, euroa / asukas</t>
  </si>
  <si>
    <t>Lähde: THL, Tilasto- ja indikaattoripankki SOTKAnet, id:1071</t>
  </si>
  <si>
    <t>Erikoissairaanhoidon nettokustannukset, euroa / asukas</t>
  </si>
  <si>
    <t>Lähde: THL, Tilasto- ja indikaattoripankki SOTKAnet, id:1072</t>
  </si>
  <si>
    <t>Perusterveydenhuollon (mukaanlukien hammashuolto) nettokustannukset, euroa / asukas</t>
  </si>
  <si>
    <t>Lähde: THL, Tilasto- ja indikaattoripankki SOTKAnet, id:1073</t>
  </si>
  <si>
    <t>Sosiaali- ja terveystoimen nettokustannukset, euroa / asukas</t>
  </si>
  <si>
    <t>6. SOTE-tilastot</t>
  </si>
  <si>
    <t>Lähde: Tilastokeskus, erikseen tilattu aineisto</t>
  </si>
  <si>
    <t>Suomenniemi</t>
  </si>
  <si>
    <t>Ristiina</t>
  </si>
  <si>
    <t>Punkaharju</t>
  </si>
  <si>
    <t>Kerimäki</t>
  </si>
  <si>
    <t>Mökin omistajan kotikunta samassa kunnassa mökin kanssa</t>
  </si>
  <si>
    <t>Mökin omistajan kotikunta toisessa maakunnassa</t>
  </si>
  <si>
    <t>Mökin omistajan kotikunta Etelä-Savossa</t>
  </si>
  <si>
    <t xml:space="preserve">Kaikki mökit, joilla omistaja tiedossa </t>
  </si>
  <si>
    <r>
      <t>Kaikki mökit</t>
    </r>
    <r>
      <rPr>
        <sz val="9"/>
        <color theme="1"/>
        <rFont val="Arial"/>
        <family val="2"/>
      </rPr>
      <t xml:space="preserve"> 31.12.2011</t>
    </r>
  </si>
  <si>
    <t xml:space="preserve">Lähde: Tilastokeskus, Statfin-tietokanta  &gt; Asuminen/Rakennukset ja kesämökit  </t>
  </si>
  <si>
    <t>Vapaa-ajan asunnot (lkm)</t>
  </si>
  <si>
    <t>Lähde: Tilastokeskus</t>
  </si>
  <si>
    <t>Rakennusluvat: uusi vapaa-ajanrakennus</t>
  </si>
  <si>
    <t>Rakennusluvat: uusi asuinrakennus</t>
  </si>
  <si>
    <t>6. MUUTA</t>
  </si>
  <si>
    <t>Taajama-aste, %, 2017</t>
  </si>
  <si>
    <t>Vähintään toisen asteen tutkinnon suorittaneiden osuus 15 vuotta täyttäneistä, %, 2017</t>
  </si>
  <si>
    <t>Korkea-asteen tutkinnon suorittaneiden osuus 15 vuotta täyttäneistä, %, 2017</t>
  </si>
  <si>
    <t>Vuosikate, euroa/asukas, 2017</t>
  </si>
  <si>
    <t>Lainakanta, euroa/asukas, 2017</t>
  </si>
  <si>
    <t>Konsernin lainakanta, euroa/asukas, 2017</t>
  </si>
  <si>
    <t>Opetus- ja kulttuuritoiminta yhteensä, nettokäyttökustannukset, euroa/asukas, 2017</t>
  </si>
  <si>
    <t>Sosiaali- ja terveystoiminta yhteensä, nettokäyttökustannukset, euroa/asukas, 2017</t>
  </si>
  <si>
    <t>Taajama-aste tarkoittaa taajamissa asuvien osuutta väestöstä, jonka sijainti tunnetaan. Taajamaksi määritellään kaikki vähintään 200 asukkaan rakennusryhmät, joissa rakennusten välinen etäisyys ei yleensä ole 200 metriä suurempi. Lähde: Väestörakenne, Tilastokeskus.</t>
  </si>
  <si>
    <t>Väestöllä tarkoitetaan alueella vakinaisesti asuvaa väestöä. Ne henkilöt, joilla väestötietojärjestelmän mukaan oli kotipaikka Suomessa vuoden lopussa, kuuluvat väestöön kansalaisuudestaan riippumatta. Lähde: Väestörakenne, Tilastokeskus.</t>
  </si>
  <si>
    <t>Alle 15-vuotiaaiden osuus koko väestöstä. Väestöllä tarkoitetaan alueella vakinaisesti asuvaa väestöä. Ne henkilöt, joilla väestötietojärjestelmän mukaan oli kotipaikka Suomessa vuoden lopussa, kuuluvat väestöön kansalaisuudestaan riippumatta. Ikä on henkilön ikä kokonaisina vuosina vuoden lopussa. Lähde: Väestörakenne, Tilastokeskus.</t>
  </si>
  <si>
    <t>15-64 -vuotiaiden osuus koko väestöstä. Väestöllä tarkoitetaan alueella vakinaisesti asuvaa väestöä. Ne henkilöt, joilla väestötietojärjestelmän mukaan oli kotipaikka Suomessa vuoden lopussa, kuuluvat väestöön kansalaisuudestaan riippumatta. Ikä on henkilön ikä kokonaisina vuosina vuoden lopussa. Lähde: Väestörakenne, Tilastokeskus.</t>
  </si>
  <si>
    <t>Yli 64-vuotiaiden osuus koko väestöstä. Väestöllä tarkoitetaan alueella vakinaisesti asuvaa väestöä. Ne henkilöt, joilla väestötietojärjestelmän mukaan oli kotipaikka Suomessa vuoden lopussa, kuuluvat väestöön kansalaisuudestaan riippumatta. Ikä on henkilön ikä kokonaisina vuosina vuoden lopussa. Lähde: Väestörakenne, Tilastokeskus.</t>
  </si>
  <si>
    <t>Kansalaisuudella tarkoitetaan jonkin maan kansalaisena olemista. Yleensä kansalaisuus saadaan syntyessä, mutta se voidaan vaihtaa muutettaessa toiseen maahan asumaan. Henkilöllä voi olla myös useamman maan kansalaisuus (kansalaisuuslaki 2003/359 ja kansalaisuusasetus 1985/699). Jos henkilöllä on kahden maan kansalaisuus, joista toinen on Suomen, hän on tilastoissa Suomen kansalaisena. Jos Suomessa asuvalla ulkomaan kansalaisella on useita ulkomaiden kansalaisuuksia, hän on rekisterissä ja tilastoissa sen maan kansalaisena, jonka passilla hän on maahan tullut. Lähde: Väestörakenne, Tilastokeskus.</t>
  </si>
  <si>
    <t>Perheen muodostavat yhdessä asuvat avio- tai avoliitossa olevat tai parisuhteensa rekisteröineet henkilöt ja heidän lapsensa, jompikumpi vanhemmista lapsineen sekä avio- ja sekä parisuhteensa rekisteröineet henkilöt, joilla ei ole lapsia. Samaa sukupuolta olevat henkilöt ovat voineet rekisteröidä parisuhteensa 1.3.2002 ja 28.2.2017 välisenä aikana. Avioliittolain muutos tuli voimaan 1.3.2017, mistä lähtien samaa sukupuolta olevat ovat voineet solmia avioliiton ja samalla samaa sukupuolta olevien parisuhteen rekisteröinnistä luovuttiin. Lähde: Perhetilasto, Tilastokeskus.</t>
  </si>
  <si>
    <t>Asuntokunnan muodostavat kaikki samassa asuinhuoneistossa vakinaisesti asuvat henkilöt. Väestötietojärjestelmän mukaan vakinaisesti laitoksissa kirjoilla olevat, asunnottomat, ulkomailla ja tietymättömissä olevat henkilöt eivät muodosta asuntokuntia. Lähde: Asunnot ja asuinolot, Tilastokeskus.</t>
  </si>
  <si>
    <t>Vuokra-asunnoissa asuvien asuntokuntien osuus kaikista asuntokunnista. Asuntokunnan muodostavat kaikki samassa asuinhuoneistossa vakinaisesti asuvat henkilöt. Väestötietojärjestelmän mukaan vakinaisesti laitoksissa kirjoilla olevat, asunnottomat, ulkomailla ja tietymättömissä olevat henkilöt eivät muodosta asuntokuntia. Vuokra-asunnolla tarkoitetaan asuntoa, jota asukas hallitsee huoneenvuokrasopimuksen perusteella, jolloin vuokralainen maksaa vuokraa huoneiston käyttöoikeudesta ja siihen liittyvistä etuuksista. Vuokra-asunnoiksi luokitellaan aravavuokra-, korkotukivuokra- ja muut vuokra- asunnot. Lähde: Asunnot ja asuinolot, Tilastokeskus.</t>
  </si>
  <si>
    <t>Korkea-asteen tutkinnon suorittaneisiin luetaan alimman korkea-asteen, alemman ja ylemmän korkeakouluasteen ja tutkijakouluasteen tutkinnon suorittaneet. Lähde: Väestön koulutusrakenne, Tilastokeskus.</t>
  </si>
  <si>
    <t>Työllisyysaste on 18-64-vuotiaiden työllisten osuus samanikäisestä väestöstä. Lähde: Työssäkäyntitilasto, Tilastokeskus.</t>
  </si>
  <si>
    <t>Tietyllä alueella työskentelevien henkilöiden lukumäärää voidaan käyttää kuvaamaan työpaikkojen lukumäärää tällä alueella. Jokaisen työllisen henkilön on tällöin ajateltu muodostavan yhden työpaikan. Osa-aikaistakin työtä tekevä henkilö muodostaa laskennallisesti yhden työpaikan. Työsuhteet voivat olla luonteeltaan myös tilapäisiä ja lyhytaikaisia. Lähde: Työssäkäyntitilasto, Tilastokeskus.</t>
  </si>
  <si>
    <t>Tietyllä alueella työskentelevien henkilöiden lukumäärää voidaan käyttää kuvaamaan työpaikkojen lukumäärää tällä alueella. Jokaisen työllisen henkilön on tällöin ajateltu muodostavan yhden työpaikan. Alkutuotanto käsittää TOL 2008 -toimialaluokituksen luokan: A Maatalous, metsätalous ja kalatalous. Lähde: Työssäkäyntitilasto, Tilastokeskus.</t>
  </si>
  <si>
    <t>Tietyllä alueella työskentelevien henkilöiden lukumäärää voidaan käyttää kuvaamaan työpaikkojen lukumäärää tällä alueella. Jokaisen työllisen henkilön on tällöin ajateltu muodostavan yhden työpaikan. Jalostus käsittää TOL 2008 -toimialaluokituksen luokat: B Kaivostoiminta ja louhinta, C Teollisuus, D Sähkö-, kaasu- ja lämpöhuolto, jäähdytysliiketoiminta, E Vesihuolto, viemäri- ja jätevesihuolto, jätehuolto ja muu ympäristön puhtaanapito, F Rakentaminen. Lähde: Työssäkäyntitilasto, Tilastokeskus.</t>
  </si>
  <si>
    <t>Tietyllä alueella työskentelevien henkilöiden lukumäärää voidaan käyttää kuvaamaan työpaikkojen lukumäärää tällä alueella. Jokaisen työllisen henkilön on tällöin ajateltu muodostavan yhden työpaikan. Palvelut käsittää TOL 2008 -toimialaluokituksen luokat: G Tukku- ja vähittäiskauppa, moottoriajoneuvojen ja moottoripyörien korjaus, H Kuljetus ja varastointi, I Majoitus- ja ravitsemistoiminta, J Informaatio ja viestintä, K Rahoitus- ja vakuutustoiminta, L Kiinteistöalan toiminta, M Ammatillinen, tieteellinen ja tekninen toiminta, N Hallinto- ja tukipalvelutoiminta, O Julkinen hallinto ja maanpuolustus, pakollinen sosiaalivakuutus, P Koulutus, Q Terveys- ja sosiaalipalvelut, R Taiteet, viihde ja virkistys, S Muu palvelutoiminta, T Kotitalouksien toiminta työnantajina. Lähde: Työssäkäyntitilasto, Tilastokeskus.</t>
  </si>
  <si>
    <t>Väestötietona on käytetty alueella asuvan väestön määrää kunkin vuoden lopussa. Vuosikate osoittaa sen tulorahoituksen, joka juoksevien menojen maksamisen jälkeen jää jäljelle käytettäväksi investointeihin, sijoituksiin ja lainojen lyhennyksiin. Vuosikate on keskeinen kateluku arvioitaessa tulorahoituksen riittävyyttä. Perusoletus on, että tulorahoitus on riittävä, jos vuosikate on vähintään käyttöomaisuuden poistojen suuruinen. Lähde: Kuntatalous, Tilastokeskus.</t>
  </si>
  <si>
    <t>Väestötietona on käytetty alueella asuvan väestön määrää kunkin vuoden lopussa. Lainakanta on: Vieras pääoma - (Saadut ennakot + Ostovelat + Siirtovelat + Muut velat) kunnan taseesta. Kunnan lainakannalla tarkoitetaan korollista vierasta pääomaa. Lähde: Kuntatalous, Tilastokeskus</t>
  </si>
  <si>
    <t>Väestötietona on käytetty alueella asuvan väestön määrää kunkin vuoden lopussa. Lainakanta on: Vieras pääoma - (Saadut ennakot + Ostovelat + Siirtovelat + Muut velat) konsernin taseesta. Konsernin lainakannalla tarkoitetaan korollista vierasta pääomaa. Lähde: Kuntatalous, Tilastokeskus.</t>
  </si>
  <si>
    <t>Väestötietona on käytetty alueella asuvan väestön määrää kunkin vuoden lopussa. Nettokäyttökustannukset = käyttökustannukset - käyttötuotot. Käyttötuotot = toimintatuotot yhteensä + valmistevarastojen muutos + valmistus omaan käyttöön + vyörytystuotot. Lähde: Kuntatalous, Tilastokeskus.</t>
  </si>
  <si>
    <t>Väestötietona on käytetty alueella asuvan väestön määrää kunkin vuoden lopussa. Nettokäyttökustannukset = käyttökustannukset - käyttötuotot. Käyttötuotot = toimintatuotot yhteensä + valmistevarastojen muutos + valmistus omaan käyttöön + vyörytystuotot. Lähde: Kuntatalous, Tilastokeskus</t>
  </si>
  <si>
    <t>Seuraava päivitys: 27.11.2019</t>
  </si>
  <si>
    <t>Seuraava päivitys: maalis/huhtikuu 2020</t>
  </si>
  <si>
    <t>1.1.2019 aluejako</t>
  </si>
  <si>
    <t>Seuraava päivitys: 31.5.2020</t>
  </si>
  <si>
    <t>Kesämökin sijaintimaakunta</t>
  </si>
  <si>
    <t>Omistaja asuu mökin sijaintimaakunnassa</t>
  </si>
  <si>
    <t>Omistaja ei asu mökin sijaintimaakunnassa</t>
  </si>
  <si>
    <t>Yksityishenkilöiden omistamat mökit yhteensä</t>
  </si>
  <si>
    <t>Ulkomaakuntalaisten omistamien mökkien osuus</t>
  </si>
  <si>
    <t>Kuolinpesät, yritykset, yhteisöt, ulkomaalaiset ja muut</t>
  </si>
  <si>
    <t>Kesämökit yhteensä</t>
  </si>
  <si>
    <t>Ahvenanmaa</t>
  </si>
  <si>
    <t>Etelä-Karjala</t>
  </si>
  <si>
    <t>Etelä-Pohjanmaa</t>
  </si>
  <si>
    <t>Kainuu</t>
  </si>
  <si>
    <t>Kanta-Häme</t>
  </si>
  <si>
    <t>Keski-Pohjanmaa</t>
  </si>
  <si>
    <t>Keski-Suomi</t>
  </si>
  <si>
    <t>Kymenlaakso</t>
  </si>
  <si>
    <t>Lappi</t>
  </si>
  <si>
    <t>Pirkanmaa</t>
  </si>
  <si>
    <t>Pohjanmaa</t>
  </si>
  <si>
    <t>Pohjois-Karjala</t>
  </si>
  <si>
    <t>Pohjois-Pohjanmaa</t>
  </si>
  <si>
    <t>Pohjois-Savo</t>
  </si>
  <si>
    <t>Päijät-Häme</t>
  </si>
  <si>
    <t>Satakunta</t>
  </si>
  <si>
    <t>Uusimaa</t>
  </si>
  <si>
    <t>Varsinais-Suomi</t>
  </si>
  <si>
    <t>Kesämökkien omistus mökin sijaintimaakunnan mukaan 2018</t>
  </si>
  <si>
    <t>Lähde: Tilastokeskus, Tilastot &gt; Asuminen &gt; Rakennukset ja kesämökit &gt; 2018 &gt; Liitetaulukko 5. Kesämökkien omistus mökin sijaintimaakunnan mukaan 2018 (http://www.stat.fi/til/rakke/2018/rakke_2018_2019-05-21_tau_005_fi.html)</t>
  </si>
  <si>
    <t>Kaikkina vuosina kunnat 1.1.2019 aluejaolla.</t>
  </si>
  <si>
    <t>Seuraava päivitys: lopulliset väestötiedot 03/2020, muuttoliiketiedot 05-06/2020</t>
  </si>
  <si>
    <t>Väestönmuutostiedot: Tilastokeskus: Statfin, Väestö/Muuttoliike/Kaikki väestönmuutokset alueittain 1987 - 2018 ( http://pxnet2.stat.fi/PXWeb/pxweb/fi/StatFin/StatFin__vrm__muutl/060_muutl_tau_201.px/?rxid=ceafb752-9ef9-4647-aed6-f9bf511cfb33 )</t>
  </si>
  <si>
    <t>Nuorten 20-35 -v nettomuutto: Tilastokeskus: Statfin, Väestö/Muuttoliike/    (Kuntien välinen muuttoliike iän, sukupuolen ja muuton suunnan mukaan alueittain 1990 - 2018 sekä Maahan- ja maastamuuttaneet iän ja sukupuolen mukaan alueittain 1990 - 2018)</t>
  </si>
  <si>
    <t>Väestön ikärakenne (vanhushuoltosuhde): Tilastokeskus: Statfin, Väestö/Väestörakenne/Väestö iän (1-v.) ja sukupuolen mukaan alueittain 1980 - 2018</t>
  </si>
  <si>
    <t xml:space="preserve"> (Etelä-Savo yhteensä: Toimipaikat maakunnittain ja toimialoittain 2007-2012 (TOL 2008 ), aluejako 2011, joten Etelä-Savon maakunnan lukuun lisätty Suomenniemen kunnan luku sekä  Toimipaikat toimialoittain ja maakunnittain 2013-2017)</t>
  </si>
  <si>
    <r>
      <t xml:space="preserve">Lähde: Tilastokeskus / Yritykset / Yritysrekisterin vuositilasto / </t>
    </r>
    <r>
      <rPr>
        <u/>
        <sz val="11"/>
        <color theme="1"/>
        <rFont val="Arial"/>
        <family val="2"/>
      </rPr>
      <t>Yritysrekisterin vuositilasto</t>
    </r>
    <r>
      <rPr>
        <sz val="11"/>
        <color theme="1"/>
        <rFont val="Arial"/>
        <family val="2"/>
      </rPr>
      <t xml:space="preserve"> - 2. Toimipaikkatiedot, TOL 2008 / Toimipaikat kunnittain vuonna 2007 - 2012 (TOL 2008) sekä </t>
    </r>
    <r>
      <rPr>
        <u/>
        <sz val="11"/>
        <color theme="1"/>
        <rFont val="Arial"/>
        <family val="2"/>
      </rPr>
      <t>Alueellinen yritystoimintatilasto</t>
    </r>
    <r>
      <rPr>
        <sz val="11"/>
        <color theme="1"/>
        <rFont val="Arial"/>
        <family val="2"/>
      </rPr>
      <t xml:space="preserve"> / Toimipaikat kunnittain 2013-2017</t>
    </r>
  </si>
  <si>
    <t>*)</t>
  </si>
  <si>
    <t>Seuraava päivitys: 16.12.2019</t>
  </si>
  <si>
    <t>Lähde: Tilastokeskus, Statfin/Tulot ja kulutus/Veronalaiset tulot/Veronalaiset tulot/Yleisesti verovelvollisten tulonsaajien luku, tulot ja verot kunnittain 2005-2017, €</t>
  </si>
  <si>
    <t xml:space="preserve">Kaikki viimeisimmät taloustiedot (2014-2018 ennakkotiedot): http://www.kunnat.net/fi/tietopankit/tilastot/kuntatalous/kuntien-tilinpaatokset/taloudellisia-tunnuslukuja/Sivut/default.aspx </t>
  </si>
  <si>
    <t>Seuraava päivitys: touko/kesäkuu 2020</t>
  </si>
  <si>
    <t>* ennakkotieto</t>
  </si>
  <si>
    <t>Seuraava päivitys: 02/2020</t>
  </si>
  <si>
    <t>Statfin / Työmarkkinat / Työnvälitystilasto (TEM) / Kuukausitilastot &gt;&gt; 1001 -- Työttömät työnhakijat eri ryhmissä, palveluissa olevat ja avoimet työpaikat kuukauden lopussa</t>
  </si>
  <si>
    <t>2019 Tammikuu</t>
  </si>
  <si>
    <t>...</t>
  </si>
  <si>
    <t>Lähde:  Kela, Terveyspuntari (THL, Tilasto- ja indikaattoripankki SOTKAnet, id:184 / v.2000-tiedot)</t>
  </si>
  <si>
    <t>Väkiluku, 2018</t>
  </si>
  <si>
    <t>Väkiluvun muutos edellisestä vuodesta, %, 2018</t>
  </si>
  <si>
    <t>Alle 15-vuotiaiden osuus väestöstä, %, 2018</t>
  </si>
  <si>
    <t>15-64 -vuotiaiden osuus väestöstä, %, 2018</t>
  </si>
  <si>
    <t>Yli 64-vuotiaiden osuus väestöstä, %, 2018</t>
  </si>
  <si>
    <t>Ruotsinkielisten osuus väestöstä, %, 2018</t>
  </si>
  <si>
    <t>Ulkomaan kansalaisten osuus väestöstä, %, 2018</t>
  </si>
  <si>
    <t>Syntyneiden enemmyys, henkilöä, 2018</t>
  </si>
  <si>
    <t>Kuntien välinen muuttovoitto/-tappio, henkilöä, 2018</t>
  </si>
  <si>
    <t>Perheiden lukumäärä, 2018</t>
  </si>
  <si>
    <t>Asuntokuntien lukumäärä, 2018</t>
  </si>
  <si>
    <t>Rivi- ja pientaloissa asuvien asuntokuntien osuus, %, 2018</t>
  </si>
  <si>
    <t>Alueella asuvan työllisen työvoiman määrä, 2017</t>
  </si>
  <si>
    <t>Työllisyysaste, %, 2017</t>
  </si>
  <si>
    <t>Työttömien osuus työvoimasta, %, 2017</t>
  </si>
  <si>
    <t>Eläkeläisten osuus väestöstä, %, 2017</t>
  </si>
  <si>
    <t>Taloudellinen huoltosuhde, 2017</t>
  </si>
  <si>
    <r>
      <t xml:space="preserve">Tilastokeskus </t>
    </r>
    <r>
      <rPr>
        <i/>
        <sz val="10"/>
        <color theme="1"/>
        <rFont val="Arial"/>
        <family val="2"/>
      </rPr>
      <t xml:space="preserve">&gt; </t>
    </r>
    <r>
      <rPr>
        <b/>
        <i/>
        <sz val="10"/>
        <color rgb="FF000000"/>
        <rFont val="Arial"/>
        <family val="2"/>
      </rPr>
      <t xml:space="preserve">Tietokanta: </t>
    </r>
    <r>
      <rPr>
        <i/>
        <sz val="10"/>
        <color rgb="FF000000"/>
        <rFont val="Arial"/>
        <family val="2"/>
      </rPr>
      <t>Kuntien avainluvut</t>
    </r>
    <r>
      <rPr>
        <i/>
        <sz val="10"/>
        <color theme="1"/>
        <rFont val="Arial"/>
        <family val="2"/>
      </rPr>
      <t xml:space="preserve"> &gt; </t>
    </r>
    <r>
      <rPr>
        <i/>
        <sz val="10"/>
        <color rgb="FF000000"/>
        <rFont val="Arial"/>
        <family val="2"/>
      </rPr>
      <t>2019 aluejaolla &gt;&gt; Kuntien avainluvut</t>
    </r>
  </si>
  <si>
    <t>Työpaikkaomavaraisuus ilmaisee alueella työssäkäyvien ja alueella asuvan työllisen työvoiman määrän välisen suhteen. Jos työpaikkaomavaraisuus on yli 100, on alueen työpaikkojen lukumäärä suurempi kuin alueella asuvan työllisen työvoiman lukumäärä. Jos taas työpaikkaomavaraisuus on alle 100, on tilanne päinvastainen.</t>
  </si>
  <si>
    <t>Tietopaketti väestöennusteen kehityksestä: Etelä-Savo ennakoi 360° -hanke: Etelä-Savon väestöennuste vuoteen 2040, https://www.esavoennakoi.fi/resources/public//Kuvat/V%C3%A4est%C3%B6ennuste%202019(1).pdf</t>
  </si>
  <si>
    <r>
      <t xml:space="preserve">Väestöennusteet: Tilastokeskus: Statfin, Väestö/Väestöennuste/Väestöennuste 2019, päivitetty 30.9.2019, </t>
    </r>
    <r>
      <rPr>
        <b/>
        <i/>
        <sz val="10"/>
        <color theme="1"/>
        <rFont val="Arial"/>
        <family val="2"/>
      </rPr>
      <t xml:space="preserve">seuraava päivitys: 30.9.2021 </t>
    </r>
    <r>
      <rPr>
        <sz val="10"/>
        <color theme="1"/>
        <rFont val="Arial"/>
        <family val="2"/>
      </rPr>
      <t xml:space="preserve">  ( http://tilastokeskus.fi/til/vaenn/index.html )</t>
    </r>
  </si>
  <si>
    <t>Seuraava päivitys: vuoden 2018  lopulliset tiedot: 23.12.2019</t>
  </si>
  <si>
    <t>Seuraava päivitys: 10/2020</t>
  </si>
  <si>
    <t>Lähde: Tilastokeskus, Statfin  &gt; Väestö/Työssäkäynti / Alueella työssäkäyvät (työpaikat)</t>
  </si>
  <si>
    <t>Lähde:Tilastokeskus - Työssäkäyntitilasto, Viimeksi päivitetty: 3.10.2019</t>
  </si>
  <si>
    <t>Lähde: Tilastokeskus, Statfin  &gt; Väestö/Työssäkäynti / Taulukko:   Työlliset asuinalueen, pendelöinnin, koulutusasteen, iän ja vuoden mukaan 1987-2017</t>
  </si>
  <si>
    <t>Seuraava päivitys:  THL:n indikaattorit: 06/2020, muut tiedot: 09/2020</t>
  </si>
  <si>
    <t>Seuraava päivitys: 5.11.2020</t>
  </si>
  <si>
    <t>Vuokra-asunnoissa asuvien asuntokuntien osuus, %, 2018</t>
  </si>
  <si>
    <t>Asuinkunnassaan työssäkäyvien osuus, %, 2017</t>
  </si>
  <si>
    <t>Alueella olevien työpaikkojen lukumäärä, 2017</t>
  </si>
  <si>
    <t>Alkutuotannon työpaikkojen osuus, %, 2017</t>
  </si>
  <si>
    <t>Jalostuksen työpaikkojen osuus, %, 2017</t>
  </si>
  <si>
    <t>Palvelujen työpaikkojen osuus, %, 2017</t>
  </si>
  <si>
    <t>Työpaikkaomavaraisuus, 2017</t>
  </si>
  <si>
    <t xml:space="preserve">Viimeksi päivitetty: 15.10.2019 </t>
  </si>
  <si>
    <t>Lähde: ETELÄ-SAVON MAAKUNTALIITTO / Tilastokeskus, Statfin/Väestö/Väestöennuste 2019</t>
  </si>
  <si>
    <t>mökin sijaintimaakunnan mukaan 2018 (http://www.stat.fi/til/rakke/2018/rakke_2018_2019-05-21_tau_005_fi.html)</t>
  </si>
  <si>
    <t xml:space="preserve">Lähde: Tilastokeskus, Tilastot &gt; Asuminen &gt; Rakennukset ja kesämökit &gt; 2018 &gt; Liitetaulukko 5. Kesämökkien omistus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</si>
</sst>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5" x14ac:knownFonts="1">
    <font>
      <sz val="11"/>
      <color theme="1"/>
      <name val="Calibri"/>
      <family val="2"/>
      <scheme val="minor"/>
    </font>
    <font>
      <sz val="7"/>
      <color theme="1"/>
      <name val="Arial"/>
      <family val="2"/>
    </font>
    <font>
      <sz val="10"/>
      <color theme="1"/>
      <name val="Calibri"/>
      <family val="2"/>
      <scheme val="minor"/>
    </font>
    <font>
      <sz val="11"/>
      <color theme="1"/>
      <name val="Arial"/>
      <family val="2"/>
    </font>
    <font>
      <b/>
      <sz val="11"/>
      <color theme="1"/>
      <name val="Calibri"/>
      <family val="2"/>
      <scheme val="minor"/>
    </font>
    <font>
      <sz val="10"/>
      <color theme="1"/>
      <name val="Arial"/>
      <family val="2"/>
    </font>
    <font>
      <b/>
      <sz val="10"/>
      <color theme="1"/>
      <name val="Arial"/>
      <family val="2"/>
    </font>
    <font>
      <sz val="10"/>
      <color rgb="FFFF0000"/>
      <name val="Arial"/>
      <family val="2"/>
    </font>
    <font>
      <b/>
      <sz val="8"/>
      <color theme="1"/>
      <name val="Arial"/>
      <family val="2"/>
    </font>
    <font>
      <b/>
      <sz val="16"/>
      <color theme="1"/>
      <name val="Arial"/>
      <family val="2"/>
    </font>
    <font>
      <b/>
      <sz val="12"/>
      <color theme="1"/>
      <name val="Arial"/>
      <family val="2"/>
    </font>
    <font>
      <u/>
      <sz val="11"/>
      <color theme="10"/>
      <name val="Calibri"/>
      <family val="2"/>
      <scheme val="minor"/>
    </font>
    <font>
      <i/>
      <sz val="10"/>
      <color rgb="FF000000"/>
      <name val="Arial"/>
      <family val="2"/>
    </font>
    <font>
      <i/>
      <sz val="10"/>
      <color theme="1"/>
      <name val="Arial"/>
      <family val="2"/>
    </font>
    <font>
      <b/>
      <i/>
      <sz val="10"/>
      <color rgb="FF000000"/>
      <name val="Arial"/>
      <family val="2"/>
    </font>
    <font>
      <i/>
      <sz val="9"/>
      <color theme="1"/>
      <name val="Arial"/>
      <family val="2"/>
    </font>
    <font>
      <b/>
      <i/>
      <sz val="10"/>
      <color theme="1"/>
      <name val="Arial"/>
      <family val="2"/>
    </font>
    <font>
      <b/>
      <sz val="11"/>
      <color theme="1"/>
      <name val="Arial"/>
      <family val="2"/>
    </font>
    <font>
      <i/>
      <sz val="11"/>
      <color theme="1"/>
      <name val="Arial"/>
      <family val="2"/>
    </font>
    <font>
      <sz val="11"/>
      <color rgb="FFFF0000"/>
      <name val="Arial"/>
      <family val="2"/>
    </font>
    <font>
      <b/>
      <sz val="14"/>
      <color theme="1"/>
      <name val="Arial"/>
      <family val="2"/>
    </font>
    <font>
      <u/>
      <sz val="11"/>
      <color theme="1"/>
      <name val="Arial"/>
      <family val="2"/>
    </font>
    <font>
      <i/>
      <sz val="11"/>
      <color rgb="FFFF0000"/>
      <name val="Arial"/>
      <family val="2"/>
    </font>
    <font>
      <b/>
      <sz val="11"/>
      <color rgb="FFFF0000"/>
      <name val="Arial"/>
      <family val="2"/>
    </font>
    <font>
      <sz val="11"/>
      <name val="Arial"/>
      <family val="2"/>
    </font>
    <font>
      <b/>
      <sz val="11"/>
      <name val="Arial"/>
      <family val="2"/>
    </font>
    <font>
      <b/>
      <i/>
      <sz val="11"/>
      <color theme="1"/>
      <name val="Arial"/>
      <family val="2"/>
    </font>
    <font>
      <sz val="12"/>
      <color theme="1"/>
      <name val="Arial"/>
      <family val="2"/>
    </font>
    <font>
      <b/>
      <sz val="11"/>
      <color indexed="81"/>
      <name val="Tahoma"/>
      <family val="2"/>
    </font>
    <font>
      <b/>
      <sz val="9"/>
      <color indexed="81"/>
      <name val="Tahoma"/>
      <family val="2"/>
    </font>
    <font>
      <sz val="9"/>
      <color indexed="81"/>
      <name val="Tahoma"/>
      <family val="2"/>
    </font>
    <font>
      <sz val="11"/>
      <color rgb="FF000000"/>
      <name val="Arial"/>
      <family val="2"/>
    </font>
    <font>
      <sz val="10"/>
      <color rgb="FF000000"/>
      <name val="Arial"/>
      <family val="2"/>
    </font>
    <font>
      <sz val="9"/>
      <color theme="1"/>
      <name val="Arial"/>
      <family val="2"/>
    </font>
    <font>
      <b/>
      <sz val="11"/>
      <color rgb="FF000000"/>
      <name val="Arial"/>
      <family val="2"/>
    </font>
    <font>
      <sz val="10"/>
      <name val="Arial"/>
      <family val="2"/>
    </font>
    <font>
      <b/>
      <sz val="10"/>
      <name val="Arial"/>
      <family val="2"/>
    </font>
    <font>
      <sz val="11"/>
      <name val="Calibri"/>
      <family val="2"/>
      <scheme val="minor"/>
    </font>
    <font>
      <i/>
      <sz val="9"/>
      <color rgb="FFFF0000"/>
      <name val="Arial"/>
      <family val="2"/>
    </font>
    <font>
      <b/>
      <sz val="11"/>
      <color rgb="FF000000"/>
      <name val="Calibri"/>
      <family val="2"/>
    </font>
    <font>
      <sz val="11"/>
      <color theme="1"/>
      <name val="Calibri"/>
      <family val="2"/>
    </font>
    <font>
      <sz val="11"/>
      <name val="Calibri"/>
      <family val="2"/>
    </font>
    <font>
      <sz val="8"/>
      <name val="Calibri"/>
      <family val="2"/>
      <scheme val="minor"/>
    </font>
    <font>
      <sz val="11"/>
      <color indexed="81"/>
      <name val="Tahoma"/>
      <family val="2"/>
    </font>
    <font>
      <b/>
      <sz val="12"/>
      <color indexed="81"/>
      <name val="Tahoma"/>
      <family val="2"/>
    </font>
  </fonts>
  <fills count="12">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EEEEEE"/>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00"/>
        <bgColor indexed="64"/>
      </patternFill>
    </fill>
  </fills>
  <borders count="15">
    <border>
      <left/>
      <right/>
      <top/>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64"/>
      </top>
      <bottom style="double">
        <color indexed="64"/>
      </bottom>
      <diagonal/>
    </border>
    <border>
      <left style="dotted">
        <color auto="1"/>
      </left>
      <right/>
      <top/>
      <bottom/>
      <diagonal/>
    </border>
    <border>
      <left style="dotted">
        <color auto="1"/>
      </left>
      <right style="dotted">
        <color auto="1"/>
      </right>
      <top/>
      <bottom/>
      <diagonal/>
    </border>
    <border>
      <left/>
      <right style="dotted">
        <color auto="1"/>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8">
    <xf numFmtId="0" fontId="0" fillId="0" borderId="0"/>
    <xf numFmtId="0" fontId="11" fillId="0" borderId="0" applyNumberForma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cellStyleXfs>
  <cellXfs count="221">
    <xf numFmtId="0" fontId="0" fillId="0" borderId="0" xfId="0"/>
    <xf numFmtId="0" fontId="2" fillId="0" borderId="0" xfId="0" applyFont="1"/>
    <xf numFmtId="0" fontId="3" fillId="0" borderId="0" xfId="0" applyFont="1"/>
    <xf numFmtId="0" fontId="3" fillId="0" borderId="0" xfId="0" applyFont="1" applyAlignment="1"/>
    <xf numFmtId="0" fontId="3" fillId="0" borderId="0" xfId="0" applyFont="1" applyBorder="1"/>
    <xf numFmtId="0" fontId="5" fillId="2" borderId="0" xfId="0" applyFont="1" applyFill="1" applyAlignment="1">
      <alignment vertical="center"/>
    </xf>
    <xf numFmtId="0" fontId="5" fillId="0" borderId="0" xfId="0" applyFont="1" applyFill="1" applyAlignment="1">
      <alignment vertical="center"/>
    </xf>
    <xf numFmtId="0" fontId="5" fillId="3" borderId="0" xfId="0" applyFont="1" applyFill="1" applyAlignment="1">
      <alignment vertical="center"/>
    </xf>
    <xf numFmtId="0" fontId="6" fillId="0" borderId="0" xfId="0" applyFont="1" applyAlignment="1">
      <alignment vertical="center"/>
    </xf>
    <xf numFmtId="0" fontId="5" fillId="0" borderId="0" xfId="0" applyFont="1" applyAlignment="1"/>
    <xf numFmtId="0" fontId="5" fillId="0" borderId="0" xfId="0" applyFont="1" applyAlignment="1">
      <alignment vertical="center"/>
    </xf>
    <xf numFmtId="0" fontId="5" fillId="3" borderId="0" xfId="0" applyFont="1" applyFill="1" applyAlignment="1">
      <alignment vertical="center" wrapText="1"/>
    </xf>
    <xf numFmtId="3" fontId="3" fillId="0" borderId="0" xfId="0" applyNumberFormat="1" applyFont="1"/>
    <xf numFmtId="10" fontId="3" fillId="0" borderId="0" xfId="0" applyNumberFormat="1" applyFont="1"/>
    <xf numFmtId="0" fontId="5" fillId="0" borderId="0" xfId="0" applyFont="1"/>
    <xf numFmtId="0" fontId="8" fillId="0" borderId="0" xfId="0" applyFont="1" applyBorder="1" applyAlignment="1">
      <alignment vertical="center"/>
    </xf>
    <xf numFmtId="0" fontId="9" fillId="0" borderId="0" xfId="0" applyFont="1" applyAlignment="1"/>
    <xf numFmtId="0" fontId="6" fillId="0" borderId="0" xfId="0" applyFont="1"/>
    <xf numFmtId="0" fontId="10" fillId="0" borderId="0" xfId="0" quotePrefix="1" applyFont="1" applyFill="1"/>
    <xf numFmtId="4" fontId="5" fillId="4" borderId="0" xfId="0" applyNumberFormat="1" applyFont="1" applyFill="1"/>
    <xf numFmtId="4" fontId="6" fillId="4" borderId="0" xfId="0" applyNumberFormat="1" applyFont="1" applyFill="1"/>
    <xf numFmtId="0" fontId="5" fillId="4" borderId="0" xfId="0" applyFont="1" applyFill="1"/>
    <xf numFmtId="164" fontId="5" fillId="4" borderId="0" xfId="0" applyNumberFormat="1" applyFont="1" applyFill="1"/>
    <xf numFmtId="164" fontId="6" fillId="4" borderId="0" xfId="0" applyNumberFormat="1" applyFont="1" applyFill="1"/>
    <xf numFmtId="3" fontId="5" fillId="4" borderId="0" xfId="0" applyNumberFormat="1" applyFont="1" applyFill="1"/>
    <xf numFmtId="3" fontId="6" fillId="4" borderId="0" xfId="0" applyNumberFormat="1" applyFont="1" applyFill="1"/>
    <xf numFmtId="0" fontId="6" fillId="4" borderId="0" xfId="0" applyFont="1" applyFill="1"/>
    <xf numFmtId="0" fontId="5" fillId="6" borderId="0" xfId="0" applyFont="1" applyFill="1" applyAlignment="1">
      <alignment horizontal="center" vertical="center" wrapText="1"/>
    </xf>
    <xf numFmtId="0" fontId="6" fillId="6" borderId="0" xfId="0" applyFont="1" applyFill="1" applyAlignment="1">
      <alignment horizontal="center" vertical="center" wrapText="1"/>
    </xf>
    <xf numFmtId="0" fontId="5" fillId="6" borderId="0" xfId="0" applyFont="1" applyFill="1" applyAlignment="1">
      <alignment horizontal="center" vertical="center"/>
    </xf>
    <xf numFmtId="0" fontId="11" fillId="0" borderId="0" xfId="1"/>
    <xf numFmtId="0" fontId="12" fillId="0" borderId="0" xfId="0" applyFont="1"/>
    <xf numFmtId="0" fontId="15" fillId="0" borderId="0" xfId="0" applyFont="1"/>
    <xf numFmtId="0" fontId="16" fillId="0" borderId="0" xfId="0" applyFont="1"/>
    <xf numFmtId="165" fontId="3" fillId="0" borderId="0" xfId="0" applyNumberFormat="1" applyFont="1"/>
    <xf numFmtId="0" fontId="5" fillId="0" borderId="0" xfId="0" applyFont="1" applyFill="1" applyAlignment="1">
      <alignment horizontal="left" vertical="center"/>
    </xf>
    <xf numFmtId="165" fontId="17" fillId="7" borderId="0" xfId="0" applyNumberFormat="1" applyFont="1" applyFill="1"/>
    <xf numFmtId="0" fontId="6" fillId="7" borderId="0" xfId="0" applyFont="1" applyFill="1" applyAlignment="1"/>
    <xf numFmtId="0" fontId="10" fillId="0" borderId="0" xfId="0" applyFont="1" applyFill="1" applyAlignment="1">
      <alignment vertical="center"/>
    </xf>
    <xf numFmtId="164" fontId="17" fillId="7" borderId="0" xfId="0" applyNumberFormat="1" applyFont="1" applyFill="1"/>
    <xf numFmtId="1" fontId="3" fillId="0" borderId="0" xfId="0" applyNumberFormat="1" applyFont="1"/>
    <xf numFmtId="1" fontId="17" fillId="7" borderId="0" xfId="0" applyNumberFormat="1" applyFont="1" applyFill="1"/>
    <xf numFmtId="3" fontId="17" fillId="7" borderId="0" xfId="0" applyNumberFormat="1" applyFont="1" applyFill="1"/>
    <xf numFmtId="0" fontId="6" fillId="7" borderId="0" xfId="0" applyFont="1" applyFill="1" applyAlignment="1">
      <alignment vertical="center"/>
    </xf>
    <xf numFmtId="0" fontId="17" fillId="0" borderId="0" xfId="0" applyFont="1" applyFill="1" applyAlignment="1">
      <alignment horizontal="right"/>
    </xf>
    <xf numFmtId="0" fontId="17" fillId="0" borderId="0" xfId="0" applyFont="1" applyFill="1"/>
    <xf numFmtId="0" fontId="17" fillId="8" borderId="0" xfId="0" applyFont="1" applyFill="1" applyAlignment="1">
      <alignment horizontal="right"/>
    </xf>
    <xf numFmtId="0" fontId="17" fillId="8" borderId="0" xfId="0" applyFont="1" applyFill="1"/>
    <xf numFmtId="0" fontId="10" fillId="0" borderId="0" xfId="0" applyFont="1" applyAlignment="1">
      <alignment vertical="center"/>
    </xf>
    <xf numFmtId="0" fontId="5" fillId="6" borderId="0" xfId="0" quotePrefix="1" applyFont="1" applyFill="1" applyAlignment="1">
      <alignment horizontal="center" vertical="center" wrapText="1"/>
    </xf>
    <xf numFmtId="0" fontId="18" fillId="0" borderId="0" xfId="0" applyFont="1"/>
    <xf numFmtId="0" fontId="7" fillId="0" borderId="0" xfId="0" applyFont="1"/>
    <xf numFmtId="0" fontId="3" fillId="0" borderId="0" xfId="0" applyFont="1" applyAlignment="1">
      <alignment wrapText="1"/>
    </xf>
    <xf numFmtId="0" fontId="3" fillId="0" borderId="0" xfId="0" applyFont="1" applyFill="1"/>
    <xf numFmtId="3" fontId="3" fillId="0" borderId="0" xfId="0" applyNumberFormat="1" applyFont="1" applyFill="1"/>
    <xf numFmtId="3" fontId="5" fillId="0" borderId="0" xfId="0" applyNumberFormat="1" applyFont="1" applyFill="1"/>
    <xf numFmtId="3" fontId="5" fillId="0" borderId="0" xfId="0" applyNumberFormat="1" applyFont="1"/>
    <xf numFmtId="3" fontId="6" fillId="0" borderId="0" xfId="0" applyNumberFormat="1" applyFont="1" applyFill="1"/>
    <xf numFmtId="3" fontId="6" fillId="7" borderId="0" xfId="0" applyNumberFormat="1" applyFont="1" applyFill="1"/>
    <xf numFmtId="0" fontId="5" fillId="0" borderId="0" xfId="0" applyFont="1" applyFill="1" applyAlignment="1">
      <alignment horizontal="center" vertical="center" wrapText="1"/>
    </xf>
    <xf numFmtId="3" fontId="17" fillId="0" borderId="0" xfId="0" applyNumberFormat="1" applyFont="1" applyFill="1"/>
    <xf numFmtId="0" fontId="13" fillId="0" borderId="0" xfId="0" applyFont="1" applyFill="1" applyAlignment="1">
      <alignment horizontal="left" vertical="center"/>
    </xf>
    <xf numFmtId="0" fontId="19" fillId="0" borderId="0" xfId="0" applyFont="1" applyFill="1" applyAlignment="1">
      <alignment horizontal="left" vertical="center"/>
    </xf>
    <xf numFmtId="0" fontId="17" fillId="7" borderId="0" xfId="0" applyFont="1" applyFill="1"/>
    <xf numFmtId="0" fontId="17" fillId="0" borderId="0" xfId="0" applyFont="1"/>
    <xf numFmtId="0" fontId="17" fillId="5" borderId="0" xfId="0" applyFont="1" applyFill="1"/>
    <xf numFmtId="0" fontId="3" fillId="5" borderId="0" xfId="0" applyFont="1" applyFill="1"/>
    <xf numFmtId="0" fontId="10" fillId="5" borderId="0" xfId="0" applyFont="1" applyFill="1"/>
    <xf numFmtId="0" fontId="20" fillId="5" borderId="0" xfId="0" applyFont="1" applyFill="1"/>
    <xf numFmtId="0" fontId="22" fillId="0" borderId="0" xfId="0" applyFont="1"/>
    <xf numFmtId="3" fontId="17" fillId="8" borderId="0" xfId="0" applyNumberFormat="1" applyFont="1" applyFill="1"/>
    <xf numFmtId="0" fontId="3" fillId="8" borderId="0" xfId="0" applyFont="1" applyFill="1"/>
    <xf numFmtId="0" fontId="10" fillId="8" borderId="0" xfId="0" applyFont="1" applyFill="1"/>
    <xf numFmtId="3" fontId="17" fillId="9" borderId="0" xfId="0" applyNumberFormat="1" applyFont="1" applyFill="1"/>
    <xf numFmtId="0" fontId="17" fillId="9" borderId="0" xfId="0" applyFont="1" applyFill="1"/>
    <xf numFmtId="0" fontId="17" fillId="9" borderId="0" xfId="0" applyFont="1" applyFill="1" applyAlignment="1">
      <alignment horizontal="right"/>
    </xf>
    <xf numFmtId="0" fontId="3" fillId="9" borderId="0" xfId="0" applyFont="1" applyFill="1"/>
    <xf numFmtId="0" fontId="10" fillId="9" borderId="0" xfId="0" applyFont="1" applyFill="1"/>
    <xf numFmtId="0" fontId="17" fillId="7" borderId="0" xfId="0" applyFont="1" applyFill="1" applyAlignment="1">
      <alignment horizontal="right"/>
    </xf>
    <xf numFmtId="0" fontId="3" fillId="7" borderId="0" xfId="0" applyFont="1" applyFill="1"/>
    <xf numFmtId="0" fontId="10" fillId="7" borderId="0" xfId="0" applyFont="1" applyFill="1"/>
    <xf numFmtId="164" fontId="5" fillId="0" borderId="0" xfId="0" applyNumberFormat="1" applyFont="1"/>
    <xf numFmtId="164" fontId="6" fillId="0" borderId="0" xfId="0" applyNumberFormat="1" applyFont="1"/>
    <xf numFmtId="0" fontId="3" fillId="10" borderId="0" xfId="0" applyFont="1" applyFill="1"/>
    <xf numFmtId="0" fontId="10" fillId="10" borderId="0" xfId="0" applyFont="1" applyFill="1"/>
    <xf numFmtId="3" fontId="17" fillId="0" borderId="0" xfId="0" applyNumberFormat="1" applyFont="1"/>
    <xf numFmtId="0" fontId="24" fillId="0" borderId="0" xfId="0" applyFont="1" applyFill="1" applyAlignment="1">
      <alignment horizontal="left" vertical="center"/>
    </xf>
    <xf numFmtId="0" fontId="25" fillId="0" borderId="0" xfId="0" applyFont="1" applyFill="1" applyAlignment="1">
      <alignment horizontal="left" vertical="center"/>
    </xf>
    <xf numFmtId="0" fontId="3" fillId="0" borderId="0" xfId="0" applyFont="1" applyFill="1" applyAlignment="1">
      <alignment horizontal="left" vertical="center"/>
    </xf>
    <xf numFmtId="0" fontId="17" fillId="7" borderId="0" xfId="0" applyFont="1" applyFill="1" applyAlignment="1"/>
    <xf numFmtId="3" fontId="3" fillId="0" borderId="0" xfId="0" applyNumberFormat="1" applyFont="1" applyAlignment="1">
      <alignment horizontal="right"/>
    </xf>
    <xf numFmtId="3" fontId="17" fillId="7" borderId="0" xfId="0" applyNumberFormat="1" applyFont="1" applyFill="1" applyAlignment="1">
      <alignment horizontal="right"/>
    </xf>
    <xf numFmtId="0" fontId="6" fillId="0" borderId="0" xfId="0" applyFont="1" applyFill="1" applyAlignment="1">
      <alignment vertical="center"/>
    </xf>
    <xf numFmtId="3" fontId="3" fillId="0" borderId="1" xfId="0" applyNumberFormat="1" applyFont="1" applyBorder="1"/>
    <xf numFmtId="3" fontId="3" fillId="0" borderId="2" xfId="0" applyNumberFormat="1" applyFont="1" applyBorder="1"/>
    <xf numFmtId="0" fontId="3" fillId="0" borderId="1" xfId="0" applyFont="1" applyBorder="1"/>
    <xf numFmtId="3" fontId="3" fillId="0" borderId="0" xfId="0" applyNumberFormat="1" applyFont="1" applyBorder="1"/>
    <xf numFmtId="3" fontId="3" fillId="0" borderId="3" xfId="0" applyNumberFormat="1" applyFont="1" applyBorder="1"/>
    <xf numFmtId="0" fontId="3" fillId="0" borderId="4" xfId="0" applyFont="1" applyBorder="1"/>
    <xf numFmtId="0" fontId="3" fillId="0" borderId="5" xfId="0" applyFont="1" applyBorder="1"/>
    <xf numFmtId="0" fontId="17" fillId="0" borderId="4" xfId="0" applyFont="1" applyBorder="1"/>
    <xf numFmtId="0" fontId="17" fillId="8" borderId="3" xfId="0" applyFont="1" applyFill="1" applyBorder="1"/>
    <xf numFmtId="3" fontId="3" fillId="8" borderId="0" xfId="0" applyNumberFormat="1" applyFont="1" applyFill="1"/>
    <xf numFmtId="164" fontId="3" fillId="0" borderId="0" xfId="0" applyNumberFormat="1" applyFont="1"/>
    <xf numFmtId="0" fontId="3" fillId="0" borderId="0" xfId="0" applyFont="1" applyAlignment="1">
      <alignment horizontal="left" indent="2"/>
    </xf>
    <xf numFmtId="0" fontId="3" fillId="0" borderId="0" xfId="0" applyFont="1" applyFill="1" applyAlignment="1">
      <alignment horizontal="center" vertical="center" wrapText="1"/>
    </xf>
    <xf numFmtId="0" fontId="3" fillId="0" borderId="0" xfId="0" applyFont="1" applyAlignment="1">
      <alignment horizontal="center" vertical="center" wrapText="1"/>
    </xf>
    <xf numFmtId="0" fontId="5" fillId="0" borderId="0" xfId="0" applyFont="1" applyFill="1" applyAlignment="1">
      <alignment vertical="center" wrapText="1"/>
    </xf>
    <xf numFmtId="0" fontId="17" fillId="0" borderId="0" xfId="0" applyFont="1" applyFill="1" applyAlignment="1">
      <alignment horizontal="center" vertical="center" wrapText="1"/>
    </xf>
    <xf numFmtId="0" fontId="26" fillId="0" borderId="0" xfId="0" applyFont="1"/>
    <xf numFmtId="0" fontId="17" fillId="0" borderId="0" xfId="0" applyFont="1" applyAlignment="1">
      <alignment vertical="center"/>
    </xf>
    <xf numFmtId="164" fontId="17" fillId="8" borderId="0" xfId="0" applyNumberFormat="1" applyFont="1" applyFill="1"/>
    <xf numFmtId="0" fontId="17" fillId="0" borderId="0" xfId="0" applyFont="1" applyFill="1" applyAlignment="1">
      <alignment vertical="center"/>
    </xf>
    <xf numFmtId="0" fontId="5" fillId="0" borderId="0" xfId="0" applyFont="1" applyBorder="1" applyAlignment="1"/>
    <xf numFmtId="164" fontId="17" fillId="9" borderId="0" xfId="0" applyNumberFormat="1" applyFont="1" applyFill="1"/>
    <xf numFmtId="164" fontId="3" fillId="8" borderId="0" xfId="0" applyNumberFormat="1" applyFont="1" applyFill="1"/>
    <xf numFmtId="0" fontId="10" fillId="0" borderId="0" xfId="0" applyFont="1" applyAlignment="1"/>
    <xf numFmtId="164" fontId="3" fillId="9" borderId="0" xfId="0" applyNumberFormat="1" applyFont="1" applyFill="1"/>
    <xf numFmtId="164" fontId="17" fillId="0" borderId="0" xfId="0" applyNumberFormat="1" applyFont="1"/>
    <xf numFmtId="164" fontId="3" fillId="11" borderId="0" xfId="0" applyNumberFormat="1" applyFont="1" applyFill="1"/>
    <xf numFmtId="3" fontId="17" fillId="0" borderId="0" xfId="0" applyNumberFormat="1" applyFont="1" applyAlignment="1">
      <alignment horizontal="right"/>
    </xf>
    <xf numFmtId="3" fontId="3" fillId="8" borderId="0" xfId="0" applyNumberFormat="1" applyFont="1" applyFill="1" applyAlignment="1">
      <alignment horizontal="right"/>
    </xf>
    <xf numFmtId="0" fontId="3" fillId="0" borderId="0" xfId="0" applyFont="1" applyBorder="1" applyAlignment="1"/>
    <xf numFmtId="0" fontId="27" fillId="0" borderId="0" xfId="0" applyFont="1" applyFill="1" applyAlignment="1">
      <alignment vertical="center"/>
    </xf>
    <xf numFmtId="0" fontId="10" fillId="0" borderId="0" xfId="0" applyFont="1" applyAlignment="1">
      <alignment vertical="center" wrapText="1"/>
    </xf>
    <xf numFmtId="0" fontId="3" fillId="0" borderId="0" xfId="0" applyFont="1" applyFill="1" applyAlignment="1">
      <alignment vertical="center"/>
    </xf>
    <xf numFmtId="3" fontId="31" fillId="0" borderId="0" xfId="0" applyNumberFormat="1" applyFont="1" applyFill="1" applyAlignment="1">
      <alignment horizontal="right" vertical="top"/>
    </xf>
    <xf numFmtId="3" fontId="32" fillId="0" borderId="6" xfId="0" applyNumberFormat="1" applyFont="1" applyFill="1" applyBorder="1" applyAlignment="1">
      <alignment horizontal="right" vertical="top"/>
    </xf>
    <xf numFmtId="3" fontId="32" fillId="0" borderId="0" xfId="0" applyNumberFormat="1" applyFont="1" applyFill="1" applyAlignment="1">
      <alignment horizontal="right" vertical="top"/>
    </xf>
    <xf numFmtId="0" fontId="5" fillId="0" borderId="0" xfId="0" applyFont="1" applyBorder="1" applyAlignment="1">
      <alignment vertical="top" wrapText="1"/>
    </xf>
    <xf numFmtId="0" fontId="3" fillId="0" borderId="0" xfId="0" applyFont="1" applyFill="1" applyAlignment="1"/>
    <xf numFmtId="0" fontId="3" fillId="0" borderId="0" xfId="0" applyFont="1" applyFill="1" applyBorder="1" applyAlignment="1"/>
    <xf numFmtId="0" fontId="13" fillId="0" borderId="0" xfId="0" applyFont="1" applyFill="1" applyAlignment="1">
      <alignment vertical="center"/>
    </xf>
    <xf numFmtId="0" fontId="16" fillId="0" borderId="0" xfId="0" applyFont="1" applyFill="1" applyAlignment="1">
      <alignment vertical="center" wrapText="1"/>
    </xf>
    <xf numFmtId="3" fontId="31" fillId="0" borderId="7" xfId="0" applyNumberFormat="1" applyFont="1" applyFill="1" applyBorder="1" applyAlignment="1">
      <alignment horizontal="right" vertical="top"/>
    </xf>
    <xf numFmtId="3" fontId="31" fillId="0" borderId="8" xfId="0" applyNumberFormat="1" applyFont="1" applyFill="1" applyBorder="1" applyAlignment="1">
      <alignment horizontal="right" vertical="top"/>
    </xf>
    <xf numFmtId="0" fontId="31" fillId="0" borderId="8" xfId="0" applyFont="1" applyFill="1" applyBorder="1" applyAlignment="1">
      <alignment horizontal="right" vertical="top"/>
    </xf>
    <xf numFmtId="0" fontId="31" fillId="0" borderId="9" xfId="0" applyFont="1" applyFill="1" applyBorder="1" applyAlignment="1">
      <alignment horizontal="right" vertical="top"/>
    </xf>
    <xf numFmtId="0" fontId="31" fillId="0" borderId="0" xfId="0" applyFont="1" applyFill="1" applyAlignment="1">
      <alignment horizontal="left" vertical="top" wrapText="1"/>
    </xf>
    <xf numFmtId="3" fontId="31" fillId="0" borderId="9" xfId="0" applyNumberFormat="1" applyFont="1" applyFill="1" applyBorder="1" applyAlignment="1">
      <alignment horizontal="right" vertical="top"/>
    </xf>
    <xf numFmtId="0" fontId="31" fillId="0" borderId="7" xfId="0" applyFont="1" applyFill="1" applyBorder="1" applyAlignment="1">
      <alignment horizontal="right" vertical="top"/>
    </xf>
    <xf numFmtId="3" fontId="34" fillId="0" borderId="0" xfId="0" applyNumberFormat="1" applyFont="1" applyFill="1" applyAlignment="1">
      <alignment horizontal="right" vertical="top"/>
    </xf>
    <xf numFmtId="3" fontId="34" fillId="0" borderId="7" xfId="0" applyNumberFormat="1" applyFont="1" applyFill="1" applyBorder="1" applyAlignment="1">
      <alignment horizontal="right" vertical="top"/>
    </xf>
    <xf numFmtId="3" fontId="34" fillId="0" borderId="8" xfId="0" applyNumberFormat="1" applyFont="1" applyFill="1" applyBorder="1" applyAlignment="1">
      <alignment horizontal="right" vertical="top"/>
    </xf>
    <xf numFmtId="3" fontId="34" fillId="0" borderId="9" xfId="0" applyNumberFormat="1" applyFont="1" applyFill="1" applyBorder="1" applyAlignment="1">
      <alignment horizontal="right" vertical="top"/>
    </xf>
    <xf numFmtId="0" fontId="34" fillId="0" borderId="0" xfId="0" applyFont="1" applyFill="1" applyAlignment="1">
      <alignment horizontal="left" vertical="top" wrapText="1"/>
    </xf>
    <xf numFmtId="0" fontId="3" fillId="0" borderId="7" xfId="0" applyFont="1" applyBorder="1" applyAlignment="1"/>
    <xf numFmtId="0" fontId="3" fillId="0" borderId="8" xfId="0" applyFont="1" applyBorder="1" applyAlignment="1"/>
    <xf numFmtId="0" fontId="3" fillId="0" borderId="9" xfId="0" applyFont="1" applyBorder="1" applyAlignment="1"/>
    <xf numFmtId="0" fontId="3" fillId="8" borderId="0" xfId="0" applyFont="1" applyFill="1" applyAlignment="1">
      <alignment horizontal="center" vertical="center" wrapText="1"/>
    </xf>
    <xf numFmtId="0" fontId="3" fillId="8" borderId="7"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10" fillId="0" borderId="0" xfId="0" applyFont="1" applyFill="1" applyAlignment="1">
      <alignment vertical="center" wrapText="1"/>
    </xf>
    <xf numFmtId="0" fontId="6" fillId="0" borderId="0" xfId="0" applyFont="1" applyAlignment="1">
      <alignment vertical="center" wrapText="1"/>
    </xf>
    <xf numFmtId="0" fontId="5" fillId="0" borderId="0" xfId="0" applyFont="1" applyAlignment="1">
      <alignment vertical="center" wrapText="1"/>
    </xf>
    <xf numFmtId="0" fontId="4" fillId="0" borderId="10" xfId="0" applyFont="1" applyFill="1" applyBorder="1"/>
    <xf numFmtId="0" fontId="4" fillId="0" borderId="11" xfId="0" applyFont="1" applyFill="1" applyBorder="1"/>
    <xf numFmtId="0" fontId="4" fillId="0" borderId="12" xfId="0" applyNumberFormat="1" applyFont="1" applyFill="1" applyBorder="1"/>
    <xf numFmtId="0" fontId="4" fillId="0" borderId="11" xfId="0" applyNumberFormat="1" applyFont="1" applyFill="1" applyBorder="1"/>
    <xf numFmtId="0" fontId="36" fillId="0" borderId="11" xfId="2" applyNumberFormat="1" applyFont="1" applyFill="1" applyBorder="1"/>
    <xf numFmtId="0" fontId="4" fillId="0" borderId="12" xfId="0" applyFont="1" applyFill="1" applyBorder="1"/>
    <xf numFmtId="0" fontId="36" fillId="0" borderId="11" xfId="3" applyNumberFormat="1" applyFont="1" applyFill="1" applyBorder="1"/>
    <xf numFmtId="0" fontId="36" fillId="0" borderId="12" xfId="4" applyNumberFormat="1" applyFont="1" applyFill="1" applyBorder="1"/>
    <xf numFmtId="0" fontId="36" fillId="0" borderId="11" xfId="2" applyFont="1" applyBorder="1"/>
    <xf numFmtId="0" fontId="0" fillId="0" borderId="13" xfId="0" applyFont="1" applyFill="1" applyBorder="1"/>
    <xf numFmtId="0" fontId="0" fillId="0" borderId="14" xfId="0" applyFont="1" applyFill="1" applyBorder="1"/>
    <xf numFmtId="0" fontId="35" fillId="0" borderId="0" xfId="2" applyNumberFormat="1" applyFont="1" applyFill="1" applyBorder="1"/>
    <xf numFmtId="0" fontId="0" fillId="0" borderId="14" xfId="0" applyNumberFormat="1" applyFill="1" applyBorder="1"/>
    <xf numFmtId="0" fontId="0" fillId="0" borderId="0" xfId="0" applyNumberFormat="1" applyFill="1" applyBorder="1"/>
    <xf numFmtId="0" fontId="35" fillId="0" borderId="14" xfId="2" applyNumberFormat="1" applyFont="1" applyFill="1" applyBorder="1"/>
    <xf numFmtId="0" fontId="0" fillId="0" borderId="0" xfId="0" applyFill="1" applyBorder="1"/>
    <xf numFmtId="0" fontId="0" fillId="0" borderId="14" xfId="0" applyFill="1" applyBorder="1"/>
    <xf numFmtId="0" fontId="35" fillId="0" borderId="14" xfId="3" applyNumberFormat="1" applyFont="1" applyFill="1" applyBorder="1"/>
    <xf numFmtId="0" fontId="35" fillId="0" borderId="0" xfId="4" applyNumberFormat="1" applyFont="1" applyFill="1" applyBorder="1"/>
    <xf numFmtId="0" fontId="35" fillId="0" borderId="14" xfId="2" applyFont="1" applyBorder="1"/>
    <xf numFmtId="0" fontId="37" fillId="0" borderId="13" xfId="0" applyFont="1" applyFill="1" applyBorder="1"/>
    <xf numFmtId="0" fontId="37" fillId="0" borderId="14" xfId="0" applyFont="1" applyFill="1" applyBorder="1"/>
    <xf numFmtId="0" fontId="37" fillId="0" borderId="0" xfId="0" applyNumberFormat="1" applyFont="1" applyFill="1" applyBorder="1"/>
    <xf numFmtId="0" fontId="37" fillId="0" borderId="14" xfId="0" applyNumberFormat="1" applyFont="1" applyFill="1" applyBorder="1"/>
    <xf numFmtId="0" fontId="37" fillId="0" borderId="0" xfId="0" applyFont="1" applyFill="1" applyBorder="1"/>
    <xf numFmtId="0" fontId="0" fillId="0" borderId="14" xfId="0" applyNumberFormat="1" applyFont="1" applyFill="1" applyBorder="1"/>
    <xf numFmtId="0" fontId="0" fillId="0" borderId="0" xfId="0" applyNumberFormat="1" applyFont="1" applyFill="1" applyBorder="1"/>
    <xf numFmtId="0" fontId="0" fillId="0" borderId="0" xfId="0" applyFont="1" applyFill="1" applyBorder="1"/>
    <xf numFmtId="0" fontId="35" fillId="0" borderId="14" xfId="4" applyNumberFormat="1" applyFont="1" applyFill="1" applyBorder="1"/>
    <xf numFmtId="0" fontId="36" fillId="0" borderId="11" xfId="5" applyFont="1" applyFill="1" applyBorder="1"/>
    <xf numFmtId="0" fontId="36" fillId="0" borderId="12" xfId="2" applyNumberFormat="1" applyFont="1" applyFill="1" applyBorder="1"/>
    <xf numFmtId="0" fontId="0" fillId="0" borderId="11" xfId="0" applyBorder="1"/>
    <xf numFmtId="0" fontId="38" fillId="0" borderId="0" xfId="0" applyFont="1" applyAlignment="1">
      <alignment horizontal="right"/>
    </xf>
    <xf numFmtId="0" fontId="39" fillId="0" borderId="10" xfId="0" applyFont="1" applyFill="1" applyBorder="1"/>
    <xf numFmtId="0" fontId="39" fillId="0" borderId="11" xfId="0" applyFont="1" applyFill="1" applyBorder="1"/>
    <xf numFmtId="0" fontId="39" fillId="0" borderId="12" xfId="0" applyNumberFormat="1" applyFont="1" applyFill="1" applyBorder="1"/>
    <xf numFmtId="0" fontId="39" fillId="0" borderId="11" xfId="0" applyNumberFormat="1" applyFont="1" applyFill="1" applyBorder="1"/>
    <xf numFmtId="0" fontId="39" fillId="0" borderId="12" xfId="0" applyFont="1" applyFill="1" applyBorder="1"/>
    <xf numFmtId="0" fontId="36" fillId="0" borderId="11" xfId="6" applyNumberFormat="1" applyFont="1" applyFill="1" applyBorder="1"/>
    <xf numFmtId="0" fontId="36" fillId="0" borderId="12" xfId="7" applyNumberFormat="1" applyFont="1" applyFill="1" applyBorder="1"/>
    <xf numFmtId="0" fontId="36" fillId="0" borderId="11" xfId="2" applyFont="1" applyFill="1" applyBorder="1"/>
    <xf numFmtId="0" fontId="40" fillId="0" borderId="13" xfId="0" applyFont="1" applyFill="1" applyBorder="1"/>
    <xf numFmtId="0" fontId="40" fillId="0" borderId="14" xfId="0" applyFont="1" applyFill="1" applyBorder="1"/>
    <xf numFmtId="0" fontId="40" fillId="0" borderId="14" xfId="0" applyNumberFormat="1" applyFont="1" applyFill="1" applyBorder="1"/>
    <xf numFmtId="0" fontId="40" fillId="0" borderId="0" xfId="0" applyNumberFormat="1" applyFont="1" applyFill="1" applyBorder="1"/>
    <xf numFmtId="0" fontId="40" fillId="0" borderId="0" xfId="0" applyFont="1" applyFill="1" applyBorder="1"/>
    <xf numFmtId="0" fontId="35" fillId="0" borderId="14" xfId="6" applyNumberFormat="1" applyFont="1" applyFill="1" applyBorder="1"/>
    <xf numFmtId="0" fontId="35" fillId="0" borderId="0" xfId="7" applyNumberFormat="1" applyFont="1" applyFill="1" applyBorder="1"/>
    <xf numFmtId="0" fontId="35" fillId="0" borderId="14" xfId="2" applyFont="1" applyFill="1" applyBorder="1"/>
    <xf numFmtId="0" fontId="41" fillId="0" borderId="13" xfId="0" applyFont="1" applyFill="1" applyBorder="1"/>
    <xf numFmtId="0" fontId="40" fillId="0" borderId="11" xfId="0" applyFont="1" applyFill="1" applyBorder="1"/>
    <xf numFmtId="0" fontId="19" fillId="0" borderId="0" xfId="0" applyFont="1" applyAlignment="1"/>
    <xf numFmtId="0" fontId="33" fillId="0" borderId="0" xfId="0" applyFont="1" applyAlignment="1">
      <alignment vertical="top" wrapText="1"/>
    </xf>
    <xf numFmtId="165" fontId="32" fillId="0" borderId="0" xfId="0" applyNumberFormat="1" applyFont="1" applyFill="1" applyAlignment="1">
      <alignment horizontal="right" vertical="top"/>
    </xf>
    <xf numFmtId="165" fontId="32" fillId="0" borderId="6" xfId="0" applyNumberFormat="1" applyFont="1" applyFill="1" applyBorder="1" applyAlignment="1">
      <alignment horizontal="right" vertical="top"/>
    </xf>
    <xf numFmtId="0" fontId="23" fillId="7" borderId="0" xfId="0" applyFont="1" applyFill="1"/>
    <xf numFmtId="0" fontId="23" fillId="8" borderId="0" xfId="0" applyFont="1" applyFill="1"/>
    <xf numFmtId="0" fontId="23" fillId="9" borderId="0" xfId="0" applyFont="1" applyFill="1"/>
    <xf numFmtId="0" fontId="23" fillId="0" borderId="0" xfId="0" applyFont="1" applyFill="1" applyAlignment="1">
      <alignment horizontal="center" vertical="center"/>
    </xf>
    <xf numFmtId="0" fontId="37" fillId="0" borderId="0" xfId="0" applyFont="1"/>
    <xf numFmtId="164" fontId="3" fillId="0" borderId="0" xfId="0" applyNumberFormat="1" applyFont="1" applyFill="1"/>
    <xf numFmtId="164" fontId="17" fillId="0" borderId="0" xfId="0" applyNumberFormat="1" applyFont="1" applyFill="1"/>
    <xf numFmtId="0" fontId="5" fillId="0" borderId="0" xfId="0" applyFont="1" applyFill="1"/>
    <xf numFmtId="0" fontId="6" fillId="0" borderId="0" xfId="0" applyFont="1" applyFill="1" applyAlignment="1">
      <alignment horizontal="center" vertical="center" wrapText="1"/>
    </xf>
    <xf numFmtId="0" fontId="1" fillId="0" borderId="0" xfId="0" applyFont="1" applyAlignment="1">
      <alignment horizontal="left" vertical="top" wrapText="1"/>
    </xf>
  </cellXfs>
  <cellStyles count="8">
    <cellStyle name="Hyperlinkki" xfId="1" builtinId="8"/>
    <cellStyle name="Normaali" xfId="0" builtinId="0"/>
    <cellStyle name="Normaali 2 2" xfId="5" xr:uid="{53E61859-66A0-435D-9919-751F85BDE4BC}"/>
    <cellStyle name="Normaali 3 2" xfId="2" xr:uid="{178D19A4-9B97-45F5-AE8F-01190452C3C6}"/>
    <cellStyle name="Normaali 6" xfId="4" xr:uid="{BA53F9B3-5C3D-406A-8A89-30CD9C110F43}"/>
    <cellStyle name="Normaali 7" xfId="7" xr:uid="{0BA0B99B-E8CA-40C6-AA7B-4BF05F96F299}"/>
    <cellStyle name="Normaali 8" xfId="6" xr:uid="{62F3200A-C574-4B3F-8836-7B27FE9D9B93}"/>
    <cellStyle name="Normaali 9" xfId="3" xr:uid="{AC59B574-70F7-47B5-8EFA-55B1ADC4A8D6}"/>
  </cellStyles>
  <dxfs count="0"/>
  <tableStyles count="0" defaultTableStyle="TableStyleMedium2" defaultPivotStyle="PivotStyleLight16"/>
  <colors>
    <mruColors>
      <color rgb="FF76B531"/>
      <color rgb="FFEE2C74"/>
      <color rgb="FF936FB1"/>
      <color rgb="FFE2CFF1"/>
      <color rgb="FFC7A4E4"/>
      <color rgb="FF6CA62C"/>
      <color rgb="FFEFE5F7"/>
      <color rgb="FFB485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61.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362.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363.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364.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365.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366.xml.rels><?xml version="1.0" encoding="UTF-8" standalone="yes"?>
<Relationships xmlns="http://schemas.openxmlformats.org/package/2006/relationships"><Relationship Id="rId2" Type="http://schemas.microsoft.com/office/2011/relationships/chartColorStyle" Target="colors366.xml"/><Relationship Id="rId1" Type="http://schemas.microsoft.com/office/2011/relationships/chartStyle" Target="style366.xml"/></Relationships>
</file>

<file path=xl/charts/_rels/chart36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67.xml"/><Relationship Id="rId1" Type="http://schemas.microsoft.com/office/2011/relationships/chartStyle" Target="style367.xml"/></Relationships>
</file>

<file path=xl/charts/_rels/chart36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68.xml"/><Relationship Id="rId1" Type="http://schemas.microsoft.com/office/2011/relationships/chartStyle" Target="style368.xml"/></Relationships>
</file>

<file path=xl/charts/_rels/chart369.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69.xml"/><Relationship Id="rId1" Type="http://schemas.microsoft.com/office/2011/relationships/chartStyle" Target="style369.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70.xml"/><Relationship Id="rId1" Type="http://schemas.microsoft.com/office/2011/relationships/chartStyle" Target="style370.xml"/></Relationships>
</file>

<file path=xl/charts/_rels/chart37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71.xml"/><Relationship Id="rId1" Type="http://schemas.microsoft.com/office/2011/relationships/chartStyle" Target="style371.xml"/></Relationships>
</file>

<file path=xl/charts/_rels/chart372.xml.rels><?xml version="1.0" encoding="UTF-8" standalone="yes"?>
<Relationships xmlns="http://schemas.openxmlformats.org/package/2006/relationships"><Relationship Id="rId2" Type="http://schemas.microsoft.com/office/2011/relationships/chartColorStyle" Target="colors372.xml"/><Relationship Id="rId1" Type="http://schemas.microsoft.com/office/2011/relationships/chartStyle" Target="style372.xml"/></Relationships>
</file>

<file path=xl/charts/_rels/chart373.xml.rels><?xml version="1.0" encoding="UTF-8" standalone="yes"?>
<Relationships xmlns="http://schemas.openxmlformats.org/package/2006/relationships"><Relationship Id="rId2" Type="http://schemas.microsoft.com/office/2011/relationships/chartColorStyle" Target="colors373.xml"/><Relationship Id="rId1" Type="http://schemas.microsoft.com/office/2011/relationships/chartStyle" Target="style373.xml"/></Relationships>
</file>

<file path=xl/charts/_rels/chart374.xml.rels><?xml version="1.0" encoding="UTF-8" standalone="yes"?>
<Relationships xmlns="http://schemas.openxmlformats.org/package/2006/relationships"><Relationship Id="rId2" Type="http://schemas.microsoft.com/office/2011/relationships/chartColorStyle" Target="colors374.xml"/><Relationship Id="rId1" Type="http://schemas.microsoft.com/office/2011/relationships/chartStyle" Target="style374.xml"/></Relationships>
</file>

<file path=xl/charts/_rels/chart375.xml.rels><?xml version="1.0" encoding="UTF-8" standalone="yes"?>
<Relationships xmlns="http://schemas.openxmlformats.org/package/2006/relationships"><Relationship Id="rId2" Type="http://schemas.microsoft.com/office/2011/relationships/chartColorStyle" Target="colors375.xml"/><Relationship Id="rId1" Type="http://schemas.microsoft.com/office/2011/relationships/chartStyle" Target="style375.xml"/></Relationships>
</file>

<file path=xl/charts/_rels/chart376.xml.rels><?xml version="1.0" encoding="UTF-8" standalone="yes"?>
<Relationships xmlns="http://schemas.openxmlformats.org/package/2006/relationships"><Relationship Id="rId2" Type="http://schemas.microsoft.com/office/2011/relationships/chartColorStyle" Target="colors376.xml"/><Relationship Id="rId1" Type="http://schemas.microsoft.com/office/2011/relationships/chartStyle" Target="style376.xml"/></Relationships>
</file>

<file path=xl/charts/_rels/chart377.xml.rels><?xml version="1.0" encoding="UTF-8" standalone="yes"?>
<Relationships xmlns="http://schemas.openxmlformats.org/package/2006/relationships"><Relationship Id="rId2" Type="http://schemas.microsoft.com/office/2011/relationships/chartColorStyle" Target="colors377.xml"/><Relationship Id="rId1" Type="http://schemas.microsoft.com/office/2011/relationships/chartStyle" Target="style377.xml"/></Relationships>
</file>

<file path=xl/charts/_rels/chart378.xml.rels><?xml version="1.0" encoding="UTF-8" standalone="yes"?>
<Relationships xmlns="http://schemas.openxmlformats.org/package/2006/relationships"><Relationship Id="rId2" Type="http://schemas.microsoft.com/office/2011/relationships/chartColorStyle" Target="colors378.xml"/><Relationship Id="rId1" Type="http://schemas.microsoft.com/office/2011/relationships/chartStyle" Target="style378.xml"/></Relationships>
</file>

<file path=xl/charts/_rels/chart379.xml.rels><?xml version="1.0" encoding="UTF-8" standalone="yes"?>
<Relationships xmlns="http://schemas.openxmlformats.org/package/2006/relationships"><Relationship Id="rId2" Type="http://schemas.microsoft.com/office/2011/relationships/chartColorStyle" Target="colors379.xml"/><Relationship Id="rId1" Type="http://schemas.microsoft.com/office/2011/relationships/chartStyle" Target="style379.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8.xml"/><Relationship Id="rId1" Type="http://schemas.microsoft.com/office/2011/relationships/chartStyle" Target="style38.xml"/></Relationships>
</file>

<file path=xl/charts/_rels/chart380.xml.rels><?xml version="1.0" encoding="UTF-8" standalone="yes"?>
<Relationships xmlns="http://schemas.openxmlformats.org/package/2006/relationships"><Relationship Id="rId2" Type="http://schemas.microsoft.com/office/2011/relationships/chartColorStyle" Target="colors380.xml"/><Relationship Id="rId1" Type="http://schemas.microsoft.com/office/2011/relationships/chartStyle" Target="style380.xml"/></Relationships>
</file>

<file path=xl/charts/_rels/chart381.xml.rels><?xml version="1.0" encoding="UTF-8" standalone="yes"?>
<Relationships xmlns="http://schemas.openxmlformats.org/package/2006/relationships"><Relationship Id="rId2" Type="http://schemas.microsoft.com/office/2011/relationships/chartColorStyle" Target="colors381.xml"/><Relationship Id="rId1" Type="http://schemas.microsoft.com/office/2011/relationships/chartStyle" Target="style381.xml"/></Relationships>
</file>

<file path=xl/charts/_rels/chart382.xml.rels><?xml version="1.0" encoding="UTF-8" standalone="yes"?>
<Relationships xmlns="http://schemas.openxmlformats.org/package/2006/relationships"><Relationship Id="rId2" Type="http://schemas.microsoft.com/office/2011/relationships/chartColorStyle" Target="colors382.xml"/><Relationship Id="rId1" Type="http://schemas.microsoft.com/office/2011/relationships/chartStyle" Target="style382.xml"/></Relationships>
</file>

<file path=xl/charts/_rels/chart383.xml.rels><?xml version="1.0" encoding="UTF-8" standalone="yes"?>
<Relationships xmlns="http://schemas.openxmlformats.org/package/2006/relationships"><Relationship Id="rId2" Type="http://schemas.microsoft.com/office/2011/relationships/chartColorStyle" Target="colors383.xml"/><Relationship Id="rId1" Type="http://schemas.microsoft.com/office/2011/relationships/chartStyle" Target="style383.xml"/></Relationships>
</file>

<file path=xl/charts/_rels/chart384.xml.rels><?xml version="1.0" encoding="UTF-8" standalone="yes"?>
<Relationships xmlns="http://schemas.openxmlformats.org/package/2006/relationships"><Relationship Id="rId2" Type="http://schemas.microsoft.com/office/2011/relationships/chartColorStyle" Target="colors384.xml"/><Relationship Id="rId1" Type="http://schemas.microsoft.com/office/2011/relationships/chartStyle" Target="style384.xml"/></Relationships>
</file>

<file path=xl/charts/_rels/chart385.xml.rels><?xml version="1.0" encoding="UTF-8" standalone="yes"?>
<Relationships xmlns="http://schemas.openxmlformats.org/package/2006/relationships"><Relationship Id="rId2" Type="http://schemas.microsoft.com/office/2011/relationships/chartColorStyle" Target="colors385.xml"/><Relationship Id="rId1" Type="http://schemas.microsoft.com/office/2011/relationships/chartStyle" Target="style385.xml"/></Relationships>
</file>

<file path=xl/charts/_rels/chart386.xml.rels><?xml version="1.0" encoding="UTF-8" standalone="yes"?>
<Relationships xmlns="http://schemas.openxmlformats.org/package/2006/relationships"><Relationship Id="rId2" Type="http://schemas.microsoft.com/office/2011/relationships/chartColorStyle" Target="colors386.xml"/><Relationship Id="rId1" Type="http://schemas.microsoft.com/office/2011/relationships/chartStyle" Target="style386.xml"/></Relationships>
</file>

<file path=xl/charts/_rels/chart387.xml.rels><?xml version="1.0" encoding="UTF-8" standalone="yes"?>
<Relationships xmlns="http://schemas.openxmlformats.org/package/2006/relationships"><Relationship Id="rId2" Type="http://schemas.microsoft.com/office/2011/relationships/chartColorStyle" Target="colors387.xml"/><Relationship Id="rId1" Type="http://schemas.microsoft.com/office/2011/relationships/chartStyle" Target="style387.xml"/></Relationships>
</file>

<file path=xl/charts/_rels/chart388.xml.rels><?xml version="1.0" encoding="UTF-8" standalone="yes"?>
<Relationships xmlns="http://schemas.openxmlformats.org/package/2006/relationships"><Relationship Id="rId2" Type="http://schemas.microsoft.com/office/2011/relationships/chartColorStyle" Target="colors388.xml"/><Relationship Id="rId1" Type="http://schemas.microsoft.com/office/2011/relationships/chartStyle" Target="style388.xml"/></Relationships>
</file>

<file path=xl/charts/_rels/chart389.xml.rels><?xml version="1.0" encoding="UTF-8" standalone="yes"?>
<Relationships xmlns="http://schemas.openxmlformats.org/package/2006/relationships"><Relationship Id="rId2" Type="http://schemas.microsoft.com/office/2011/relationships/chartColorStyle" Target="colors389.xml"/><Relationship Id="rId1" Type="http://schemas.microsoft.com/office/2011/relationships/chartStyle" Target="style389.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90.xml.rels><?xml version="1.0" encoding="UTF-8" standalone="yes"?>
<Relationships xmlns="http://schemas.openxmlformats.org/package/2006/relationships"><Relationship Id="rId2" Type="http://schemas.microsoft.com/office/2011/relationships/chartColorStyle" Target="colors390.xml"/><Relationship Id="rId1" Type="http://schemas.microsoft.com/office/2011/relationships/chartStyle" Target="style390.xml"/></Relationships>
</file>

<file path=xl/charts/_rels/chart391.xml.rels><?xml version="1.0" encoding="UTF-8" standalone="yes"?>
<Relationships xmlns="http://schemas.openxmlformats.org/package/2006/relationships"><Relationship Id="rId2" Type="http://schemas.microsoft.com/office/2011/relationships/chartColorStyle" Target="colors391.xml"/><Relationship Id="rId1" Type="http://schemas.microsoft.com/office/2011/relationships/chartStyle" Target="style391.xml"/></Relationships>
</file>

<file path=xl/charts/_rels/chart392.xml.rels><?xml version="1.0" encoding="UTF-8" standalone="yes"?>
<Relationships xmlns="http://schemas.openxmlformats.org/package/2006/relationships"><Relationship Id="rId2" Type="http://schemas.microsoft.com/office/2011/relationships/chartColorStyle" Target="colors392.xml"/><Relationship Id="rId1" Type="http://schemas.microsoft.com/office/2011/relationships/chartStyle" Target="style392.xml"/></Relationships>
</file>

<file path=xl/charts/_rels/chart393.xml.rels><?xml version="1.0" encoding="UTF-8" standalone="yes"?>
<Relationships xmlns="http://schemas.openxmlformats.org/package/2006/relationships"><Relationship Id="rId2" Type="http://schemas.microsoft.com/office/2011/relationships/chartColorStyle" Target="colors393.xml"/><Relationship Id="rId1" Type="http://schemas.microsoft.com/office/2011/relationships/chartStyle" Target="style393.xml"/></Relationships>
</file>

<file path=xl/charts/_rels/chart394.xml.rels><?xml version="1.0" encoding="UTF-8" standalone="yes"?>
<Relationships xmlns="http://schemas.openxmlformats.org/package/2006/relationships"><Relationship Id="rId2" Type="http://schemas.microsoft.com/office/2011/relationships/chartColorStyle" Target="colors394.xml"/><Relationship Id="rId1" Type="http://schemas.microsoft.com/office/2011/relationships/chartStyle" Target="style394.xml"/></Relationships>
</file>

<file path=xl/charts/_rels/chart395.xml.rels><?xml version="1.0" encoding="UTF-8" standalone="yes"?>
<Relationships xmlns="http://schemas.openxmlformats.org/package/2006/relationships"><Relationship Id="rId2" Type="http://schemas.microsoft.com/office/2011/relationships/chartColorStyle" Target="colors395.xml"/><Relationship Id="rId1" Type="http://schemas.microsoft.com/office/2011/relationships/chartStyle" Target="style395.xml"/></Relationships>
</file>

<file path=xl/charts/_rels/chart396.xml.rels><?xml version="1.0" encoding="UTF-8" standalone="yes"?>
<Relationships xmlns="http://schemas.openxmlformats.org/package/2006/relationships"><Relationship Id="rId2" Type="http://schemas.microsoft.com/office/2011/relationships/chartColorStyle" Target="colors396.xml"/><Relationship Id="rId1" Type="http://schemas.microsoft.com/office/2011/relationships/chartStyle" Target="style396.xml"/></Relationships>
</file>

<file path=xl/charts/_rels/chart397.xml.rels><?xml version="1.0" encoding="UTF-8" standalone="yes"?>
<Relationships xmlns="http://schemas.openxmlformats.org/package/2006/relationships"><Relationship Id="rId2" Type="http://schemas.microsoft.com/office/2011/relationships/chartColorStyle" Target="colors397.xml"/><Relationship Id="rId1" Type="http://schemas.microsoft.com/office/2011/relationships/chartStyle" Target="style397.xml"/></Relationships>
</file>

<file path=xl/charts/_rels/chart398.xml.rels><?xml version="1.0" encoding="UTF-8" standalone="yes"?>
<Relationships xmlns="http://schemas.openxmlformats.org/package/2006/relationships"><Relationship Id="rId2" Type="http://schemas.microsoft.com/office/2011/relationships/chartColorStyle" Target="colors398.xml"/><Relationship Id="rId1" Type="http://schemas.microsoft.com/office/2011/relationships/chartStyle" Target="style398.xml"/></Relationships>
</file>

<file path=xl/charts/_rels/chart399.xml.rels><?xml version="1.0" encoding="UTF-8" standalone="yes"?>
<Relationships xmlns="http://schemas.openxmlformats.org/package/2006/relationships"><Relationship Id="rId2" Type="http://schemas.microsoft.com/office/2011/relationships/chartColorStyle" Target="colors399.xml"/><Relationship Id="rId1" Type="http://schemas.microsoft.com/office/2011/relationships/chartStyle" Target="style39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00.xml.rels><?xml version="1.0" encoding="UTF-8" standalone="yes"?>
<Relationships xmlns="http://schemas.openxmlformats.org/package/2006/relationships"><Relationship Id="rId2" Type="http://schemas.microsoft.com/office/2011/relationships/chartColorStyle" Target="colors400.xml"/><Relationship Id="rId1" Type="http://schemas.microsoft.com/office/2011/relationships/chartStyle" Target="style400.xml"/></Relationships>
</file>

<file path=xl/charts/_rels/chart401.xml.rels><?xml version="1.0" encoding="UTF-8" standalone="yes"?>
<Relationships xmlns="http://schemas.openxmlformats.org/package/2006/relationships"><Relationship Id="rId2" Type="http://schemas.microsoft.com/office/2011/relationships/chartColorStyle" Target="colors401.xml"/><Relationship Id="rId1" Type="http://schemas.microsoft.com/office/2011/relationships/chartStyle" Target="style401.xml"/></Relationships>
</file>

<file path=xl/charts/_rels/chart402.xml.rels><?xml version="1.0" encoding="UTF-8" standalone="yes"?>
<Relationships xmlns="http://schemas.openxmlformats.org/package/2006/relationships"><Relationship Id="rId2" Type="http://schemas.microsoft.com/office/2011/relationships/chartColorStyle" Target="colors402.xml"/><Relationship Id="rId1" Type="http://schemas.microsoft.com/office/2011/relationships/chartStyle" Target="style402.xml"/></Relationships>
</file>

<file path=xl/charts/_rels/chart403.xml.rels><?xml version="1.0" encoding="UTF-8" standalone="yes"?>
<Relationships xmlns="http://schemas.openxmlformats.org/package/2006/relationships"><Relationship Id="rId2" Type="http://schemas.microsoft.com/office/2011/relationships/chartColorStyle" Target="colors403.xml"/><Relationship Id="rId1" Type="http://schemas.microsoft.com/office/2011/relationships/chartStyle" Target="style403.xml"/></Relationships>
</file>

<file path=xl/charts/_rels/chart40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04.xml"/><Relationship Id="rId1" Type="http://schemas.microsoft.com/office/2011/relationships/chartStyle" Target="style404.xml"/></Relationships>
</file>

<file path=xl/charts/_rels/chart405.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05.xml"/><Relationship Id="rId1" Type="http://schemas.microsoft.com/office/2011/relationships/chartStyle" Target="style405.xml"/></Relationships>
</file>

<file path=xl/charts/_rels/chart406.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06.xml"/><Relationship Id="rId1" Type="http://schemas.microsoft.com/office/2011/relationships/chartStyle" Target="style406.xml"/></Relationships>
</file>

<file path=xl/charts/_rels/chart40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07.xml"/><Relationship Id="rId1" Type="http://schemas.microsoft.com/office/2011/relationships/chartStyle" Target="style407.xml"/></Relationships>
</file>

<file path=xl/charts/_rels/chart40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08.xml"/><Relationship Id="rId1" Type="http://schemas.microsoft.com/office/2011/relationships/chartStyle" Target="style408.xml"/></Relationships>
</file>

<file path=xl/charts/_rels/chart409.xml.rels><?xml version="1.0" encoding="UTF-8" standalone="yes"?>
<Relationships xmlns="http://schemas.openxmlformats.org/package/2006/relationships"><Relationship Id="rId2" Type="http://schemas.microsoft.com/office/2011/relationships/chartColorStyle" Target="colors409.xml"/><Relationship Id="rId1" Type="http://schemas.microsoft.com/office/2011/relationships/chartStyle" Target="style409.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0.xml.rels><?xml version="1.0" encoding="UTF-8" standalone="yes"?>
<Relationships xmlns="http://schemas.openxmlformats.org/package/2006/relationships"><Relationship Id="rId2" Type="http://schemas.microsoft.com/office/2011/relationships/chartColorStyle" Target="colors410.xml"/><Relationship Id="rId1" Type="http://schemas.microsoft.com/office/2011/relationships/chartStyle" Target="style410.xml"/></Relationships>
</file>

<file path=xl/charts/_rels/chart411.xml.rels><?xml version="1.0" encoding="UTF-8" standalone="yes"?>
<Relationships xmlns="http://schemas.openxmlformats.org/package/2006/relationships"><Relationship Id="rId2" Type="http://schemas.microsoft.com/office/2011/relationships/chartColorStyle" Target="colors411.xml"/><Relationship Id="rId1" Type="http://schemas.microsoft.com/office/2011/relationships/chartStyle" Target="style411.xml"/></Relationships>
</file>

<file path=xl/charts/_rels/chart412.xml.rels><?xml version="1.0" encoding="UTF-8" standalone="yes"?>
<Relationships xmlns="http://schemas.openxmlformats.org/package/2006/relationships"><Relationship Id="rId2" Type="http://schemas.microsoft.com/office/2011/relationships/chartColorStyle" Target="colors412.xml"/><Relationship Id="rId1" Type="http://schemas.microsoft.com/office/2011/relationships/chartStyle" Target="style412.xml"/></Relationships>
</file>

<file path=xl/charts/_rels/chart413.xml.rels><?xml version="1.0" encoding="UTF-8" standalone="yes"?>
<Relationships xmlns="http://schemas.openxmlformats.org/package/2006/relationships"><Relationship Id="rId2" Type="http://schemas.microsoft.com/office/2011/relationships/chartColorStyle" Target="colors413.xml"/><Relationship Id="rId1" Type="http://schemas.microsoft.com/office/2011/relationships/chartStyle" Target="style413.xml"/></Relationships>
</file>

<file path=xl/charts/_rels/chart414.xml.rels><?xml version="1.0" encoding="UTF-8" standalone="yes"?>
<Relationships xmlns="http://schemas.openxmlformats.org/package/2006/relationships"><Relationship Id="rId2" Type="http://schemas.microsoft.com/office/2011/relationships/chartColorStyle" Target="colors414.xml"/><Relationship Id="rId1" Type="http://schemas.microsoft.com/office/2011/relationships/chartStyle" Target="style414.xml"/></Relationships>
</file>

<file path=xl/charts/_rels/chart415.xml.rels><?xml version="1.0" encoding="UTF-8" standalone="yes"?>
<Relationships xmlns="http://schemas.openxmlformats.org/package/2006/relationships"><Relationship Id="rId2" Type="http://schemas.microsoft.com/office/2011/relationships/chartColorStyle" Target="colors415.xml"/><Relationship Id="rId1" Type="http://schemas.microsoft.com/office/2011/relationships/chartStyle" Target="style415.xml"/></Relationships>
</file>

<file path=xl/charts/_rels/chart416.xml.rels><?xml version="1.0" encoding="UTF-8" standalone="yes"?>
<Relationships xmlns="http://schemas.openxmlformats.org/package/2006/relationships"><Relationship Id="rId2" Type="http://schemas.microsoft.com/office/2011/relationships/chartColorStyle" Target="colors416.xml"/><Relationship Id="rId1" Type="http://schemas.microsoft.com/office/2011/relationships/chartStyle" Target="style416.xml"/></Relationships>
</file>

<file path=xl/charts/_rels/chart417.xml.rels><?xml version="1.0" encoding="UTF-8" standalone="yes"?>
<Relationships xmlns="http://schemas.openxmlformats.org/package/2006/relationships"><Relationship Id="rId2" Type="http://schemas.microsoft.com/office/2011/relationships/chartColorStyle" Target="colors417.xml"/><Relationship Id="rId1" Type="http://schemas.microsoft.com/office/2011/relationships/chartStyle" Target="style417.xml"/></Relationships>
</file>

<file path=xl/charts/_rels/chart418.xml.rels><?xml version="1.0" encoding="UTF-8" standalone="yes"?>
<Relationships xmlns="http://schemas.openxmlformats.org/package/2006/relationships"><Relationship Id="rId2" Type="http://schemas.microsoft.com/office/2011/relationships/chartColorStyle" Target="colors418.xml"/><Relationship Id="rId1" Type="http://schemas.microsoft.com/office/2011/relationships/chartStyle" Target="style418.xml"/></Relationships>
</file>

<file path=xl/charts/_rels/chart419.xml.rels><?xml version="1.0" encoding="UTF-8" standalone="yes"?>
<Relationships xmlns="http://schemas.openxmlformats.org/package/2006/relationships"><Relationship Id="rId2" Type="http://schemas.microsoft.com/office/2011/relationships/chartColorStyle" Target="colors419.xml"/><Relationship Id="rId1" Type="http://schemas.microsoft.com/office/2011/relationships/chartStyle" Target="style419.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0.xml.rels><?xml version="1.0" encoding="UTF-8" standalone="yes"?>
<Relationships xmlns="http://schemas.openxmlformats.org/package/2006/relationships"><Relationship Id="rId2" Type="http://schemas.microsoft.com/office/2011/relationships/chartColorStyle" Target="colors420.xml"/><Relationship Id="rId1" Type="http://schemas.microsoft.com/office/2011/relationships/chartStyle" Target="style420.xml"/></Relationships>
</file>

<file path=xl/charts/_rels/chart421.xml.rels><?xml version="1.0" encoding="UTF-8" standalone="yes"?>
<Relationships xmlns="http://schemas.openxmlformats.org/package/2006/relationships"><Relationship Id="rId2" Type="http://schemas.microsoft.com/office/2011/relationships/chartColorStyle" Target="colors421.xml"/><Relationship Id="rId1" Type="http://schemas.microsoft.com/office/2011/relationships/chartStyle" Target="style421.xml"/></Relationships>
</file>

<file path=xl/charts/_rels/chart422.xml.rels><?xml version="1.0" encoding="UTF-8" standalone="yes"?>
<Relationships xmlns="http://schemas.openxmlformats.org/package/2006/relationships"><Relationship Id="rId2" Type="http://schemas.microsoft.com/office/2011/relationships/chartColorStyle" Target="colors422.xml"/><Relationship Id="rId1" Type="http://schemas.microsoft.com/office/2011/relationships/chartStyle" Target="style422.xml"/></Relationships>
</file>

<file path=xl/charts/_rels/chart423.xml.rels><?xml version="1.0" encoding="UTF-8" standalone="yes"?>
<Relationships xmlns="http://schemas.openxmlformats.org/package/2006/relationships"><Relationship Id="rId2" Type="http://schemas.microsoft.com/office/2011/relationships/chartColorStyle" Target="colors423.xml"/><Relationship Id="rId1" Type="http://schemas.microsoft.com/office/2011/relationships/chartStyle" Target="style423.xml"/></Relationships>
</file>

<file path=xl/charts/_rels/chart424.xml.rels><?xml version="1.0" encoding="UTF-8" standalone="yes"?>
<Relationships xmlns="http://schemas.openxmlformats.org/package/2006/relationships"><Relationship Id="rId2" Type="http://schemas.microsoft.com/office/2011/relationships/chartColorStyle" Target="colors424.xml"/><Relationship Id="rId1" Type="http://schemas.microsoft.com/office/2011/relationships/chartStyle" Target="style424.xml"/></Relationships>
</file>

<file path=xl/charts/_rels/chart425.xml.rels><?xml version="1.0" encoding="UTF-8" standalone="yes"?>
<Relationships xmlns="http://schemas.openxmlformats.org/package/2006/relationships"><Relationship Id="rId2" Type="http://schemas.microsoft.com/office/2011/relationships/chartColorStyle" Target="colors425.xml"/><Relationship Id="rId1" Type="http://schemas.microsoft.com/office/2011/relationships/chartStyle" Target="style425.xml"/></Relationships>
</file>

<file path=xl/charts/_rels/chart426.xml.rels><?xml version="1.0" encoding="UTF-8" standalone="yes"?>
<Relationships xmlns="http://schemas.openxmlformats.org/package/2006/relationships"><Relationship Id="rId2" Type="http://schemas.microsoft.com/office/2011/relationships/chartColorStyle" Target="colors426.xml"/><Relationship Id="rId1" Type="http://schemas.microsoft.com/office/2011/relationships/chartStyle" Target="style426.xml"/></Relationships>
</file>

<file path=xl/charts/_rels/chart427.xml.rels><?xml version="1.0" encoding="UTF-8" standalone="yes"?>
<Relationships xmlns="http://schemas.openxmlformats.org/package/2006/relationships"><Relationship Id="rId2" Type="http://schemas.microsoft.com/office/2011/relationships/chartColorStyle" Target="colors427.xml"/><Relationship Id="rId1" Type="http://schemas.microsoft.com/office/2011/relationships/chartStyle" Target="style427.xml"/></Relationships>
</file>

<file path=xl/charts/_rels/chart428.xml.rels><?xml version="1.0" encoding="UTF-8" standalone="yes"?>
<Relationships xmlns="http://schemas.openxmlformats.org/package/2006/relationships"><Relationship Id="rId2" Type="http://schemas.microsoft.com/office/2011/relationships/chartColorStyle" Target="colors428.xml"/><Relationship Id="rId1" Type="http://schemas.microsoft.com/office/2011/relationships/chartStyle" Target="style428.xml"/></Relationships>
</file>

<file path=xl/charts/_rels/chart429.xml.rels><?xml version="1.0" encoding="UTF-8" standalone="yes"?>
<Relationships xmlns="http://schemas.openxmlformats.org/package/2006/relationships"><Relationship Id="rId2" Type="http://schemas.microsoft.com/office/2011/relationships/chartColorStyle" Target="colors429.xml"/><Relationship Id="rId1" Type="http://schemas.microsoft.com/office/2011/relationships/chartStyle" Target="style429.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0.xml.rels><?xml version="1.0" encoding="UTF-8" standalone="yes"?>
<Relationships xmlns="http://schemas.openxmlformats.org/package/2006/relationships"><Relationship Id="rId2" Type="http://schemas.microsoft.com/office/2011/relationships/chartColorStyle" Target="colors430.xml"/><Relationship Id="rId1" Type="http://schemas.microsoft.com/office/2011/relationships/chartStyle" Target="style430.xml"/></Relationships>
</file>

<file path=xl/charts/_rels/chart431.xml.rels><?xml version="1.0" encoding="UTF-8" standalone="yes"?>
<Relationships xmlns="http://schemas.openxmlformats.org/package/2006/relationships"><Relationship Id="rId2" Type="http://schemas.microsoft.com/office/2011/relationships/chartColorStyle" Target="colors431.xml"/><Relationship Id="rId1" Type="http://schemas.microsoft.com/office/2011/relationships/chartStyle" Target="style431.xml"/></Relationships>
</file>

<file path=xl/charts/_rels/chart432.xml.rels><?xml version="1.0" encoding="UTF-8" standalone="yes"?>
<Relationships xmlns="http://schemas.openxmlformats.org/package/2006/relationships"><Relationship Id="rId2" Type="http://schemas.microsoft.com/office/2011/relationships/chartColorStyle" Target="colors432.xml"/><Relationship Id="rId1" Type="http://schemas.microsoft.com/office/2011/relationships/chartStyle" Target="style432.xml"/></Relationships>
</file>

<file path=xl/charts/_rels/chart433.xml.rels><?xml version="1.0" encoding="UTF-8" standalone="yes"?>
<Relationships xmlns="http://schemas.openxmlformats.org/package/2006/relationships"><Relationship Id="rId2" Type="http://schemas.microsoft.com/office/2011/relationships/chartColorStyle" Target="colors433.xml"/><Relationship Id="rId1" Type="http://schemas.microsoft.com/office/2011/relationships/chartStyle" Target="style433.xml"/></Relationships>
</file>

<file path=xl/charts/_rels/chart434.xml.rels><?xml version="1.0" encoding="UTF-8" standalone="yes"?>
<Relationships xmlns="http://schemas.openxmlformats.org/package/2006/relationships"><Relationship Id="rId2" Type="http://schemas.microsoft.com/office/2011/relationships/chartColorStyle" Target="colors434.xml"/><Relationship Id="rId1" Type="http://schemas.microsoft.com/office/2011/relationships/chartStyle" Target="style434.xml"/></Relationships>
</file>

<file path=xl/charts/_rels/chart435.xml.rels><?xml version="1.0" encoding="UTF-8" standalone="yes"?>
<Relationships xmlns="http://schemas.openxmlformats.org/package/2006/relationships"><Relationship Id="rId2" Type="http://schemas.microsoft.com/office/2011/relationships/chartColorStyle" Target="colors435.xml"/><Relationship Id="rId1" Type="http://schemas.microsoft.com/office/2011/relationships/chartStyle" Target="style435.xml"/></Relationships>
</file>

<file path=xl/charts/_rels/chart436.xml.rels><?xml version="1.0" encoding="UTF-8" standalone="yes"?>
<Relationships xmlns="http://schemas.openxmlformats.org/package/2006/relationships"><Relationship Id="rId2" Type="http://schemas.microsoft.com/office/2011/relationships/chartColorStyle" Target="colors436.xml"/><Relationship Id="rId1" Type="http://schemas.microsoft.com/office/2011/relationships/chartStyle" Target="style436.xml"/></Relationships>
</file>

<file path=xl/charts/_rels/chart437.xml.rels><?xml version="1.0" encoding="UTF-8" standalone="yes"?>
<Relationships xmlns="http://schemas.openxmlformats.org/package/2006/relationships"><Relationship Id="rId2" Type="http://schemas.microsoft.com/office/2011/relationships/chartColorStyle" Target="colors437.xml"/><Relationship Id="rId1" Type="http://schemas.microsoft.com/office/2011/relationships/chartStyle" Target="style437.xml"/></Relationships>
</file>

<file path=xl/charts/_rels/chart438.xml.rels><?xml version="1.0" encoding="UTF-8" standalone="yes"?>
<Relationships xmlns="http://schemas.openxmlformats.org/package/2006/relationships"><Relationship Id="rId2" Type="http://schemas.microsoft.com/office/2011/relationships/chartColorStyle" Target="colors438.xml"/><Relationship Id="rId1" Type="http://schemas.microsoft.com/office/2011/relationships/chartStyle" Target="style438.xml"/></Relationships>
</file>

<file path=xl/charts/_rels/chart439.xml.rels><?xml version="1.0" encoding="UTF-8" standalone="yes"?>
<Relationships xmlns="http://schemas.openxmlformats.org/package/2006/relationships"><Relationship Id="rId2" Type="http://schemas.microsoft.com/office/2011/relationships/chartColorStyle" Target="colors439.xml"/><Relationship Id="rId1" Type="http://schemas.microsoft.com/office/2011/relationships/chartStyle" Target="style439.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0.xml.rels><?xml version="1.0" encoding="UTF-8" standalone="yes"?>
<Relationships xmlns="http://schemas.openxmlformats.org/package/2006/relationships"><Relationship Id="rId2" Type="http://schemas.microsoft.com/office/2011/relationships/chartColorStyle" Target="colors440.xml"/><Relationship Id="rId1" Type="http://schemas.microsoft.com/office/2011/relationships/chartStyle" Target="style440.xml"/></Relationships>
</file>

<file path=xl/charts/_rels/chart44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41.xml"/><Relationship Id="rId1" Type="http://schemas.microsoft.com/office/2011/relationships/chartStyle" Target="style441.xml"/></Relationships>
</file>

<file path=xl/charts/_rels/chart44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42.xml"/><Relationship Id="rId1" Type="http://schemas.microsoft.com/office/2011/relationships/chartStyle" Target="style442.xml"/></Relationships>
</file>

<file path=xl/charts/_rels/chart44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43.xml"/><Relationship Id="rId1" Type="http://schemas.microsoft.com/office/2011/relationships/chartStyle" Target="style443.xml"/></Relationships>
</file>

<file path=xl/charts/_rels/chart444.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44.xml"/><Relationship Id="rId1" Type="http://schemas.microsoft.com/office/2011/relationships/chartStyle" Target="style444.xml"/></Relationships>
</file>

<file path=xl/charts/_rels/chart445.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445.xml"/><Relationship Id="rId1" Type="http://schemas.microsoft.com/office/2011/relationships/chartStyle" Target="style445.xml"/></Relationships>
</file>

<file path=xl/charts/_rels/chart446.xml.rels><?xml version="1.0" encoding="UTF-8" standalone="yes"?>
<Relationships xmlns="http://schemas.openxmlformats.org/package/2006/relationships"><Relationship Id="rId2" Type="http://schemas.microsoft.com/office/2011/relationships/chartColorStyle" Target="colors446.xml"/><Relationship Id="rId1" Type="http://schemas.microsoft.com/office/2011/relationships/chartStyle" Target="style446.xml"/></Relationships>
</file>

<file path=xl/charts/_rels/chart447.xml.rels><?xml version="1.0" encoding="UTF-8" standalone="yes"?>
<Relationships xmlns="http://schemas.openxmlformats.org/package/2006/relationships"><Relationship Id="rId2" Type="http://schemas.microsoft.com/office/2011/relationships/chartColorStyle" Target="colors447.xml"/><Relationship Id="rId1" Type="http://schemas.microsoft.com/office/2011/relationships/chartStyle" Target="style447.xml"/></Relationships>
</file>

<file path=xl/charts/_rels/chart448.xml.rels><?xml version="1.0" encoding="UTF-8" standalone="yes"?>
<Relationships xmlns="http://schemas.openxmlformats.org/package/2006/relationships"><Relationship Id="rId2" Type="http://schemas.microsoft.com/office/2011/relationships/chartColorStyle" Target="colors448.xml"/><Relationship Id="rId1" Type="http://schemas.microsoft.com/office/2011/relationships/chartStyle" Target="style448.xml"/></Relationships>
</file>

<file path=xl/charts/_rels/chart449.xml.rels><?xml version="1.0" encoding="UTF-8" standalone="yes"?>
<Relationships xmlns="http://schemas.openxmlformats.org/package/2006/relationships"><Relationship Id="rId2" Type="http://schemas.microsoft.com/office/2011/relationships/chartColorStyle" Target="colors449.xml"/><Relationship Id="rId1" Type="http://schemas.microsoft.com/office/2011/relationships/chartStyle" Target="style449.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0.xml.rels><?xml version="1.0" encoding="UTF-8" standalone="yes"?>
<Relationships xmlns="http://schemas.openxmlformats.org/package/2006/relationships"><Relationship Id="rId2" Type="http://schemas.microsoft.com/office/2011/relationships/chartColorStyle" Target="colors450.xml"/><Relationship Id="rId1" Type="http://schemas.microsoft.com/office/2011/relationships/chartStyle" Target="style450.xml"/></Relationships>
</file>

<file path=xl/charts/_rels/chart451.xml.rels><?xml version="1.0" encoding="UTF-8" standalone="yes"?>
<Relationships xmlns="http://schemas.openxmlformats.org/package/2006/relationships"><Relationship Id="rId2" Type="http://schemas.microsoft.com/office/2011/relationships/chartColorStyle" Target="colors451.xml"/><Relationship Id="rId1" Type="http://schemas.microsoft.com/office/2011/relationships/chartStyle" Target="style451.xml"/></Relationships>
</file>

<file path=xl/charts/_rels/chart452.xml.rels><?xml version="1.0" encoding="UTF-8" standalone="yes"?>
<Relationships xmlns="http://schemas.openxmlformats.org/package/2006/relationships"><Relationship Id="rId2" Type="http://schemas.microsoft.com/office/2011/relationships/chartColorStyle" Target="colors452.xml"/><Relationship Id="rId1" Type="http://schemas.microsoft.com/office/2011/relationships/chartStyle" Target="style452.xml"/></Relationships>
</file>

<file path=xl/charts/_rels/chart453.xml.rels><?xml version="1.0" encoding="UTF-8" standalone="yes"?>
<Relationships xmlns="http://schemas.openxmlformats.org/package/2006/relationships"><Relationship Id="rId2" Type="http://schemas.microsoft.com/office/2011/relationships/chartColorStyle" Target="colors453.xml"/><Relationship Id="rId1" Type="http://schemas.microsoft.com/office/2011/relationships/chartStyle" Target="style453.xml"/></Relationships>
</file>

<file path=xl/charts/_rels/chart454.xml.rels><?xml version="1.0" encoding="UTF-8" standalone="yes"?>
<Relationships xmlns="http://schemas.openxmlformats.org/package/2006/relationships"><Relationship Id="rId2" Type="http://schemas.microsoft.com/office/2011/relationships/chartColorStyle" Target="colors454.xml"/><Relationship Id="rId1" Type="http://schemas.microsoft.com/office/2011/relationships/chartStyle" Target="style454.xml"/></Relationships>
</file>

<file path=xl/charts/_rels/chart455.xml.rels><?xml version="1.0" encoding="UTF-8" standalone="yes"?>
<Relationships xmlns="http://schemas.openxmlformats.org/package/2006/relationships"><Relationship Id="rId2" Type="http://schemas.microsoft.com/office/2011/relationships/chartColorStyle" Target="colors455.xml"/><Relationship Id="rId1" Type="http://schemas.microsoft.com/office/2011/relationships/chartStyle" Target="style455.xml"/></Relationships>
</file>

<file path=xl/charts/_rels/chart456.xml.rels><?xml version="1.0" encoding="UTF-8" standalone="yes"?>
<Relationships xmlns="http://schemas.openxmlformats.org/package/2006/relationships"><Relationship Id="rId2" Type="http://schemas.microsoft.com/office/2011/relationships/chartColorStyle" Target="colors456.xml"/><Relationship Id="rId1" Type="http://schemas.microsoft.com/office/2011/relationships/chartStyle" Target="style456.xml"/></Relationships>
</file>

<file path=xl/charts/_rels/chart457.xml.rels><?xml version="1.0" encoding="UTF-8" standalone="yes"?>
<Relationships xmlns="http://schemas.openxmlformats.org/package/2006/relationships"><Relationship Id="rId2" Type="http://schemas.microsoft.com/office/2011/relationships/chartColorStyle" Target="colors457.xml"/><Relationship Id="rId1" Type="http://schemas.microsoft.com/office/2011/relationships/chartStyle" Target="style457.xml"/></Relationships>
</file>

<file path=xl/charts/_rels/chart458.xml.rels><?xml version="1.0" encoding="UTF-8" standalone="yes"?>
<Relationships xmlns="http://schemas.openxmlformats.org/package/2006/relationships"><Relationship Id="rId2" Type="http://schemas.microsoft.com/office/2011/relationships/chartColorStyle" Target="colors458.xml"/><Relationship Id="rId1" Type="http://schemas.microsoft.com/office/2011/relationships/chartStyle" Target="style458.xml"/></Relationships>
</file>

<file path=xl/charts/_rels/chart459.xml.rels><?xml version="1.0" encoding="UTF-8" standalone="yes"?>
<Relationships xmlns="http://schemas.openxmlformats.org/package/2006/relationships"><Relationship Id="rId2" Type="http://schemas.microsoft.com/office/2011/relationships/chartColorStyle" Target="colors459.xml"/><Relationship Id="rId1" Type="http://schemas.microsoft.com/office/2011/relationships/chartStyle" Target="style459.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0.xml.rels><?xml version="1.0" encoding="UTF-8" standalone="yes"?>
<Relationships xmlns="http://schemas.openxmlformats.org/package/2006/relationships"><Relationship Id="rId2" Type="http://schemas.microsoft.com/office/2011/relationships/chartColorStyle" Target="colors460.xml"/><Relationship Id="rId1" Type="http://schemas.microsoft.com/office/2011/relationships/chartStyle" Target="style460.xml"/></Relationships>
</file>

<file path=xl/charts/_rels/chart461.xml.rels><?xml version="1.0" encoding="UTF-8" standalone="yes"?>
<Relationships xmlns="http://schemas.openxmlformats.org/package/2006/relationships"><Relationship Id="rId2" Type="http://schemas.microsoft.com/office/2011/relationships/chartColorStyle" Target="colors461.xml"/><Relationship Id="rId1" Type="http://schemas.microsoft.com/office/2011/relationships/chartStyle" Target="style461.xml"/></Relationships>
</file>

<file path=xl/charts/_rels/chart462.xml.rels><?xml version="1.0" encoding="UTF-8" standalone="yes"?>
<Relationships xmlns="http://schemas.openxmlformats.org/package/2006/relationships"><Relationship Id="rId2" Type="http://schemas.microsoft.com/office/2011/relationships/chartColorStyle" Target="colors462.xml"/><Relationship Id="rId1" Type="http://schemas.microsoft.com/office/2011/relationships/chartStyle" Target="style462.xml"/></Relationships>
</file>

<file path=xl/charts/_rels/chart463.xml.rels><?xml version="1.0" encoding="UTF-8" standalone="yes"?>
<Relationships xmlns="http://schemas.openxmlformats.org/package/2006/relationships"><Relationship Id="rId2" Type="http://schemas.microsoft.com/office/2011/relationships/chartColorStyle" Target="colors463.xml"/><Relationship Id="rId1" Type="http://schemas.microsoft.com/office/2011/relationships/chartStyle" Target="style463.xml"/></Relationships>
</file>

<file path=xl/charts/_rels/chart464.xml.rels><?xml version="1.0" encoding="UTF-8" standalone="yes"?>
<Relationships xmlns="http://schemas.openxmlformats.org/package/2006/relationships"><Relationship Id="rId2" Type="http://schemas.microsoft.com/office/2011/relationships/chartColorStyle" Target="colors464.xml"/><Relationship Id="rId1" Type="http://schemas.microsoft.com/office/2011/relationships/chartStyle" Target="style464.xml"/></Relationships>
</file>

<file path=xl/charts/_rels/chart465.xml.rels><?xml version="1.0" encoding="UTF-8" standalone="yes"?>
<Relationships xmlns="http://schemas.openxmlformats.org/package/2006/relationships"><Relationship Id="rId2" Type="http://schemas.microsoft.com/office/2011/relationships/chartColorStyle" Target="colors465.xml"/><Relationship Id="rId1" Type="http://schemas.microsoft.com/office/2011/relationships/chartStyle" Target="style465.xml"/></Relationships>
</file>

<file path=xl/charts/_rels/chart466.xml.rels><?xml version="1.0" encoding="UTF-8" standalone="yes"?>
<Relationships xmlns="http://schemas.openxmlformats.org/package/2006/relationships"><Relationship Id="rId2" Type="http://schemas.microsoft.com/office/2011/relationships/chartColorStyle" Target="colors466.xml"/><Relationship Id="rId1" Type="http://schemas.microsoft.com/office/2011/relationships/chartStyle" Target="style466.xml"/></Relationships>
</file>

<file path=xl/charts/_rels/chart467.xml.rels><?xml version="1.0" encoding="UTF-8" standalone="yes"?>
<Relationships xmlns="http://schemas.openxmlformats.org/package/2006/relationships"><Relationship Id="rId2" Type="http://schemas.microsoft.com/office/2011/relationships/chartColorStyle" Target="colors467.xml"/><Relationship Id="rId1" Type="http://schemas.microsoft.com/office/2011/relationships/chartStyle" Target="style467.xml"/></Relationships>
</file>

<file path=xl/charts/_rels/chart468.xml.rels><?xml version="1.0" encoding="UTF-8" standalone="yes"?>
<Relationships xmlns="http://schemas.openxmlformats.org/package/2006/relationships"><Relationship Id="rId2" Type="http://schemas.microsoft.com/office/2011/relationships/chartColorStyle" Target="colors468.xml"/><Relationship Id="rId1" Type="http://schemas.microsoft.com/office/2011/relationships/chartStyle" Target="style468.xml"/></Relationships>
</file>

<file path=xl/charts/_rels/chart469.xml.rels><?xml version="1.0" encoding="UTF-8" standalone="yes"?>
<Relationships xmlns="http://schemas.openxmlformats.org/package/2006/relationships"><Relationship Id="rId2" Type="http://schemas.microsoft.com/office/2011/relationships/chartColorStyle" Target="colors469.xml"/><Relationship Id="rId1" Type="http://schemas.microsoft.com/office/2011/relationships/chartStyle" Target="style469.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0.xml.rels><?xml version="1.0" encoding="UTF-8" standalone="yes"?>
<Relationships xmlns="http://schemas.openxmlformats.org/package/2006/relationships"><Relationship Id="rId2" Type="http://schemas.microsoft.com/office/2011/relationships/chartColorStyle" Target="colors470.xml"/><Relationship Id="rId1" Type="http://schemas.microsoft.com/office/2011/relationships/chartStyle" Target="style470.xml"/></Relationships>
</file>

<file path=xl/charts/_rels/chart471.xml.rels><?xml version="1.0" encoding="UTF-8" standalone="yes"?>
<Relationships xmlns="http://schemas.openxmlformats.org/package/2006/relationships"><Relationship Id="rId2" Type="http://schemas.microsoft.com/office/2011/relationships/chartColorStyle" Target="colors471.xml"/><Relationship Id="rId1" Type="http://schemas.microsoft.com/office/2011/relationships/chartStyle" Target="style471.xml"/></Relationships>
</file>

<file path=xl/charts/_rels/chart472.xml.rels><?xml version="1.0" encoding="UTF-8" standalone="yes"?>
<Relationships xmlns="http://schemas.openxmlformats.org/package/2006/relationships"><Relationship Id="rId2" Type="http://schemas.microsoft.com/office/2011/relationships/chartColorStyle" Target="colors472.xml"/><Relationship Id="rId1" Type="http://schemas.microsoft.com/office/2011/relationships/chartStyle" Target="style472.xml"/></Relationships>
</file>

<file path=xl/charts/_rels/chart473.xml.rels><?xml version="1.0" encoding="UTF-8" standalone="yes"?>
<Relationships xmlns="http://schemas.openxmlformats.org/package/2006/relationships"><Relationship Id="rId2" Type="http://schemas.microsoft.com/office/2011/relationships/chartColorStyle" Target="colors473.xml"/><Relationship Id="rId1" Type="http://schemas.microsoft.com/office/2011/relationships/chartStyle" Target="style473.xml"/></Relationships>
</file>

<file path=xl/charts/_rels/chart474.xml.rels><?xml version="1.0" encoding="UTF-8" standalone="yes"?>
<Relationships xmlns="http://schemas.openxmlformats.org/package/2006/relationships"><Relationship Id="rId2" Type="http://schemas.microsoft.com/office/2011/relationships/chartColorStyle" Target="colors474.xml"/><Relationship Id="rId1" Type="http://schemas.microsoft.com/office/2011/relationships/chartStyle" Target="style474.xml"/></Relationships>
</file>

<file path=xl/charts/_rels/chart475.xml.rels><?xml version="1.0" encoding="UTF-8" standalone="yes"?>
<Relationships xmlns="http://schemas.openxmlformats.org/package/2006/relationships"><Relationship Id="rId2" Type="http://schemas.microsoft.com/office/2011/relationships/chartColorStyle" Target="colors475.xml"/><Relationship Id="rId1" Type="http://schemas.microsoft.com/office/2011/relationships/chartStyle" Target="style475.xml"/></Relationships>
</file>

<file path=xl/charts/_rels/chart476.xml.rels><?xml version="1.0" encoding="UTF-8" standalone="yes"?>
<Relationships xmlns="http://schemas.openxmlformats.org/package/2006/relationships"><Relationship Id="rId2" Type="http://schemas.microsoft.com/office/2011/relationships/chartColorStyle" Target="colors476.xml"/><Relationship Id="rId1" Type="http://schemas.microsoft.com/office/2011/relationships/chartStyle" Target="style476.xml"/></Relationships>
</file>

<file path=xl/charts/_rels/chart477.xml.rels><?xml version="1.0" encoding="UTF-8" standalone="yes"?>
<Relationships xmlns="http://schemas.openxmlformats.org/package/2006/relationships"><Relationship Id="rId2" Type="http://schemas.microsoft.com/office/2011/relationships/chartColorStyle" Target="colors477.xml"/><Relationship Id="rId1" Type="http://schemas.microsoft.com/office/2011/relationships/chartStyle" Target="style477.xml"/></Relationships>
</file>

<file path=xl/charts/_rels/chart478.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478.xml"/><Relationship Id="rId1" Type="http://schemas.microsoft.com/office/2011/relationships/chartStyle" Target="style478.xml"/></Relationships>
</file>

<file path=xl/charts/_rels/chart47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79.xml"/><Relationship Id="rId1" Type="http://schemas.microsoft.com/office/2011/relationships/chartStyle" Target="style479.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80.xml"/><Relationship Id="rId1" Type="http://schemas.microsoft.com/office/2011/relationships/chartStyle" Target="style480.xml"/></Relationships>
</file>

<file path=xl/charts/_rels/chart481.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81.xml"/><Relationship Id="rId1" Type="http://schemas.microsoft.com/office/2011/relationships/chartStyle" Target="style481.xml"/></Relationships>
</file>

<file path=xl/charts/_rels/chart48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82.xml"/><Relationship Id="rId1" Type="http://schemas.microsoft.com/office/2011/relationships/chartStyle" Target="style482.xml"/></Relationships>
</file>

<file path=xl/charts/_rels/chart483.xml.rels><?xml version="1.0" encoding="UTF-8" standalone="yes"?>
<Relationships xmlns="http://schemas.openxmlformats.org/package/2006/relationships"><Relationship Id="rId2" Type="http://schemas.microsoft.com/office/2011/relationships/chartColorStyle" Target="colors483.xml"/><Relationship Id="rId1" Type="http://schemas.microsoft.com/office/2011/relationships/chartStyle" Target="style483.xml"/></Relationships>
</file>

<file path=xl/charts/_rels/chart484.xml.rels><?xml version="1.0" encoding="UTF-8" standalone="yes"?>
<Relationships xmlns="http://schemas.openxmlformats.org/package/2006/relationships"><Relationship Id="rId2" Type="http://schemas.microsoft.com/office/2011/relationships/chartColorStyle" Target="colors484.xml"/><Relationship Id="rId1" Type="http://schemas.microsoft.com/office/2011/relationships/chartStyle" Target="style484.xml"/></Relationships>
</file>

<file path=xl/charts/_rels/chart485.xml.rels><?xml version="1.0" encoding="UTF-8" standalone="yes"?>
<Relationships xmlns="http://schemas.openxmlformats.org/package/2006/relationships"><Relationship Id="rId2" Type="http://schemas.microsoft.com/office/2011/relationships/chartColorStyle" Target="colors485.xml"/><Relationship Id="rId1" Type="http://schemas.microsoft.com/office/2011/relationships/chartStyle" Target="style485.xml"/></Relationships>
</file>

<file path=xl/charts/_rels/chart486.xml.rels><?xml version="1.0" encoding="UTF-8" standalone="yes"?>
<Relationships xmlns="http://schemas.openxmlformats.org/package/2006/relationships"><Relationship Id="rId2" Type="http://schemas.microsoft.com/office/2011/relationships/chartColorStyle" Target="colors486.xml"/><Relationship Id="rId1" Type="http://schemas.microsoft.com/office/2011/relationships/chartStyle" Target="style486.xml"/></Relationships>
</file>

<file path=xl/charts/_rels/chart487.xml.rels><?xml version="1.0" encoding="UTF-8" standalone="yes"?>
<Relationships xmlns="http://schemas.openxmlformats.org/package/2006/relationships"><Relationship Id="rId2" Type="http://schemas.microsoft.com/office/2011/relationships/chartColorStyle" Target="colors487.xml"/><Relationship Id="rId1" Type="http://schemas.microsoft.com/office/2011/relationships/chartStyle" Target="style487.xml"/></Relationships>
</file>

<file path=xl/charts/_rels/chart488.xml.rels><?xml version="1.0" encoding="UTF-8" standalone="yes"?>
<Relationships xmlns="http://schemas.openxmlformats.org/package/2006/relationships"><Relationship Id="rId2" Type="http://schemas.microsoft.com/office/2011/relationships/chartColorStyle" Target="colors488.xml"/><Relationship Id="rId1" Type="http://schemas.microsoft.com/office/2011/relationships/chartStyle" Target="style488.xml"/></Relationships>
</file>

<file path=xl/charts/_rels/chart489.xml.rels><?xml version="1.0" encoding="UTF-8" standalone="yes"?>
<Relationships xmlns="http://schemas.openxmlformats.org/package/2006/relationships"><Relationship Id="rId2" Type="http://schemas.microsoft.com/office/2011/relationships/chartColorStyle" Target="colors489.xml"/><Relationship Id="rId1" Type="http://schemas.microsoft.com/office/2011/relationships/chartStyle" Target="style489.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0.xml.rels><?xml version="1.0" encoding="UTF-8" standalone="yes"?>
<Relationships xmlns="http://schemas.openxmlformats.org/package/2006/relationships"><Relationship Id="rId2" Type="http://schemas.microsoft.com/office/2011/relationships/chartColorStyle" Target="colors490.xml"/><Relationship Id="rId1" Type="http://schemas.microsoft.com/office/2011/relationships/chartStyle" Target="style490.xml"/></Relationships>
</file>

<file path=xl/charts/_rels/chart491.xml.rels><?xml version="1.0" encoding="UTF-8" standalone="yes"?>
<Relationships xmlns="http://schemas.openxmlformats.org/package/2006/relationships"><Relationship Id="rId2" Type="http://schemas.microsoft.com/office/2011/relationships/chartColorStyle" Target="colors491.xml"/><Relationship Id="rId1" Type="http://schemas.microsoft.com/office/2011/relationships/chartStyle" Target="style491.xml"/></Relationships>
</file>

<file path=xl/charts/_rels/chart492.xml.rels><?xml version="1.0" encoding="UTF-8" standalone="yes"?>
<Relationships xmlns="http://schemas.openxmlformats.org/package/2006/relationships"><Relationship Id="rId2" Type="http://schemas.microsoft.com/office/2011/relationships/chartColorStyle" Target="colors492.xml"/><Relationship Id="rId1" Type="http://schemas.microsoft.com/office/2011/relationships/chartStyle" Target="style492.xml"/></Relationships>
</file>

<file path=xl/charts/_rels/chart493.xml.rels><?xml version="1.0" encoding="UTF-8" standalone="yes"?>
<Relationships xmlns="http://schemas.openxmlformats.org/package/2006/relationships"><Relationship Id="rId2" Type="http://schemas.microsoft.com/office/2011/relationships/chartColorStyle" Target="colors493.xml"/><Relationship Id="rId1" Type="http://schemas.microsoft.com/office/2011/relationships/chartStyle" Target="style493.xml"/></Relationships>
</file>

<file path=xl/charts/_rels/chart494.xml.rels><?xml version="1.0" encoding="UTF-8" standalone="yes"?>
<Relationships xmlns="http://schemas.openxmlformats.org/package/2006/relationships"><Relationship Id="rId2" Type="http://schemas.microsoft.com/office/2011/relationships/chartColorStyle" Target="colors494.xml"/><Relationship Id="rId1" Type="http://schemas.microsoft.com/office/2011/relationships/chartStyle" Target="style494.xml"/></Relationships>
</file>

<file path=xl/charts/_rels/chart495.xml.rels><?xml version="1.0" encoding="UTF-8" standalone="yes"?>
<Relationships xmlns="http://schemas.openxmlformats.org/package/2006/relationships"><Relationship Id="rId2" Type="http://schemas.microsoft.com/office/2011/relationships/chartColorStyle" Target="colors495.xml"/><Relationship Id="rId1" Type="http://schemas.microsoft.com/office/2011/relationships/chartStyle" Target="style495.xml"/></Relationships>
</file>

<file path=xl/charts/_rels/chart496.xml.rels><?xml version="1.0" encoding="UTF-8" standalone="yes"?>
<Relationships xmlns="http://schemas.openxmlformats.org/package/2006/relationships"><Relationship Id="rId2" Type="http://schemas.microsoft.com/office/2011/relationships/chartColorStyle" Target="colors496.xml"/><Relationship Id="rId1" Type="http://schemas.microsoft.com/office/2011/relationships/chartStyle" Target="style496.xml"/></Relationships>
</file>

<file path=xl/charts/_rels/chart497.xml.rels><?xml version="1.0" encoding="UTF-8" standalone="yes"?>
<Relationships xmlns="http://schemas.openxmlformats.org/package/2006/relationships"><Relationship Id="rId2" Type="http://schemas.microsoft.com/office/2011/relationships/chartColorStyle" Target="colors497.xml"/><Relationship Id="rId1" Type="http://schemas.microsoft.com/office/2011/relationships/chartStyle" Target="style497.xml"/></Relationships>
</file>

<file path=xl/charts/_rels/chart498.xml.rels><?xml version="1.0" encoding="UTF-8" standalone="yes"?>
<Relationships xmlns="http://schemas.openxmlformats.org/package/2006/relationships"><Relationship Id="rId2" Type="http://schemas.microsoft.com/office/2011/relationships/chartColorStyle" Target="colors498.xml"/><Relationship Id="rId1" Type="http://schemas.microsoft.com/office/2011/relationships/chartStyle" Target="style498.xml"/></Relationships>
</file>

<file path=xl/charts/_rels/chart499.xml.rels><?xml version="1.0" encoding="UTF-8" standalone="yes"?>
<Relationships xmlns="http://schemas.openxmlformats.org/package/2006/relationships"><Relationship Id="rId2" Type="http://schemas.microsoft.com/office/2011/relationships/chartColorStyle" Target="colors499.xml"/><Relationship Id="rId1" Type="http://schemas.microsoft.com/office/2011/relationships/chartStyle" Target="style49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00.xml.rels><?xml version="1.0" encoding="UTF-8" standalone="yes"?>
<Relationships xmlns="http://schemas.openxmlformats.org/package/2006/relationships"><Relationship Id="rId2" Type="http://schemas.microsoft.com/office/2011/relationships/chartColorStyle" Target="colors500.xml"/><Relationship Id="rId1" Type="http://schemas.microsoft.com/office/2011/relationships/chartStyle" Target="style500.xml"/></Relationships>
</file>

<file path=xl/charts/_rels/chart501.xml.rels><?xml version="1.0" encoding="UTF-8" standalone="yes"?>
<Relationships xmlns="http://schemas.openxmlformats.org/package/2006/relationships"><Relationship Id="rId2" Type="http://schemas.microsoft.com/office/2011/relationships/chartColorStyle" Target="colors501.xml"/><Relationship Id="rId1" Type="http://schemas.microsoft.com/office/2011/relationships/chartStyle" Target="style501.xml"/></Relationships>
</file>

<file path=xl/charts/_rels/chart502.xml.rels><?xml version="1.0" encoding="UTF-8" standalone="yes"?>
<Relationships xmlns="http://schemas.openxmlformats.org/package/2006/relationships"><Relationship Id="rId2" Type="http://schemas.microsoft.com/office/2011/relationships/chartColorStyle" Target="colors502.xml"/><Relationship Id="rId1" Type="http://schemas.microsoft.com/office/2011/relationships/chartStyle" Target="style502.xml"/></Relationships>
</file>

<file path=xl/charts/_rels/chart503.xml.rels><?xml version="1.0" encoding="UTF-8" standalone="yes"?>
<Relationships xmlns="http://schemas.openxmlformats.org/package/2006/relationships"><Relationship Id="rId2" Type="http://schemas.microsoft.com/office/2011/relationships/chartColorStyle" Target="colors503.xml"/><Relationship Id="rId1" Type="http://schemas.microsoft.com/office/2011/relationships/chartStyle" Target="style503.xml"/></Relationships>
</file>

<file path=xl/charts/_rels/chart504.xml.rels><?xml version="1.0" encoding="UTF-8" standalone="yes"?>
<Relationships xmlns="http://schemas.openxmlformats.org/package/2006/relationships"><Relationship Id="rId2" Type="http://schemas.microsoft.com/office/2011/relationships/chartColorStyle" Target="colors504.xml"/><Relationship Id="rId1" Type="http://schemas.microsoft.com/office/2011/relationships/chartStyle" Target="style504.xml"/></Relationships>
</file>

<file path=xl/charts/_rels/chart505.xml.rels><?xml version="1.0" encoding="UTF-8" standalone="yes"?>
<Relationships xmlns="http://schemas.openxmlformats.org/package/2006/relationships"><Relationship Id="rId2" Type="http://schemas.microsoft.com/office/2011/relationships/chartColorStyle" Target="colors505.xml"/><Relationship Id="rId1" Type="http://schemas.microsoft.com/office/2011/relationships/chartStyle" Target="style505.xml"/></Relationships>
</file>

<file path=xl/charts/_rels/chart506.xml.rels><?xml version="1.0" encoding="UTF-8" standalone="yes"?>
<Relationships xmlns="http://schemas.openxmlformats.org/package/2006/relationships"><Relationship Id="rId2" Type="http://schemas.microsoft.com/office/2011/relationships/chartColorStyle" Target="colors506.xml"/><Relationship Id="rId1" Type="http://schemas.microsoft.com/office/2011/relationships/chartStyle" Target="style506.xml"/></Relationships>
</file>

<file path=xl/charts/_rels/chart507.xml.rels><?xml version="1.0" encoding="UTF-8" standalone="yes"?>
<Relationships xmlns="http://schemas.openxmlformats.org/package/2006/relationships"><Relationship Id="rId2" Type="http://schemas.microsoft.com/office/2011/relationships/chartColorStyle" Target="colors507.xml"/><Relationship Id="rId1" Type="http://schemas.microsoft.com/office/2011/relationships/chartStyle" Target="style507.xml"/></Relationships>
</file>

<file path=xl/charts/_rels/chart508.xml.rels><?xml version="1.0" encoding="UTF-8" standalone="yes"?>
<Relationships xmlns="http://schemas.openxmlformats.org/package/2006/relationships"><Relationship Id="rId2" Type="http://schemas.microsoft.com/office/2011/relationships/chartColorStyle" Target="colors508.xml"/><Relationship Id="rId1" Type="http://schemas.microsoft.com/office/2011/relationships/chartStyle" Target="style508.xml"/></Relationships>
</file>

<file path=xl/charts/_rels/chart509.xml.rels><?xml version="1.0" encoding="UTF-8" standalone="yes"?>
<Relationships xmlns="http://schemas.openxmlformats.org/package/2006/relationships"><Relationship Id="rId2" Type="http://schemas.microsoft.com/office/2011/relationships/chartColorStyle" Target="colors509.xml"/><Relationship Id="rId1" Type="http://schemas.microsoft.com/office/2011/relationships/chartStyle" Target="style509.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0.xml.rels><?xml version="1.0" encoding="UTF-8" standalone="yes"?>
<Relationships xmlns="http://schemas.openxmlformats.org/package/2006/relationships"><Relationship Id="rId2" Type="http://schemas.microsoft.com/office/2011/relationships/chartColorStyle" Target="colors510.xml"/><Relationship Id="rId1" Type="http://schemas.microsoft.com/office/2011/relationships/chartStyle" Target="style510.xml"/></Relationships>
</file>

<file path=xl/charts/_rels/chart511.xml.rels><?xml version="1.0" encoding="UTF-8" standalone="yes"?>
<Relationships xmlns="http://schemas.openxmlformats.org/package/2006/relationships"><Relationship Id="rId2" Type="http://schemas.microsoft.com/office/2011/relationships/chartColorStyle" Target="colors511.xml"/><Relationship Id="rId1" Type="http://schemas.microsoft.com/office/2011/relationships/chartStyle" Target="style511.xml"/></Relationships>
</file>

<file path=xl/charts/_rels/chart512.xml.rels><?xml version="1.0" encoding="UTF-8" standalone="yes"?>
<Relationships xmlns="http://schemas.openxmlformats.org/package/2006/relationships"><Relationship Id="rId2" Type="http://schemas.microsoft.com/office/2011/relationships/chartColorStyle" Target="colors512.xml"/><Relationship Id="rId1" Type="http://schemas.microsoft.com/office/2011/relationships/chartStyle" Target="style512.xml"/></Relationships>
</file>

<file path=xl/charts/_rels/chart513.xml.rels><?xml version="1.0" encoding="UTF-8" standalone="yes"?>
<Relationships xmlns="http://schemas.openxmlformats.org/package/2006/relationships"><Relationship Id="rId2" Type="http://schemas.microsoft.com/office/2011/relationships/chartColorStyle" Target="colors513.xml"/><Relationship Id="rId1" Type="http://schemas.microsoft.com/office/2011/relationships/chartStyle" Target="style513.xml"/></Relationships>
</file>

<file path=xl/charts/_rels/chart514.xml.rels><?xml version="1.0" encoding="UTF-8" standalone="yes"?>
<Relationships xmlns="http://schemas.openxmlformats.org/package/2006/relationships"><Relationship Id="rId2" Type="http://schemas.microsoft.com/office/2011/relationships/chartColorStyle" Target="colors514.xml"/><Relationship Id="rId1" Type="http://schemas.microsoft.com/office/2011/relationships/chartStyle" Target="style514.xml"/></Relationships>
</file>

<file path=xl/charts/_rels/chart515.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15.xml"/><Relationship Id="rId1" Type="http://schemas.microsoft.com/office/2011/relationships/chartStyle" Target="style515.xml"/></Relationships>
</file>

<file path=xl/charts/_rels/chart516.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516.xml"/><Relationship Id="rId1" Type="http://schemas.microsoft.com/office/2011/relationships/chartStyle" Target="style516.xml"/></Relationships>
</file>

<file path=xl/charts/_rels/chart517.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17.xml"/><Relationship Id="rId1" Type="http://schemas.microsoft.com/office/2011/relationships/chartStyle" Target="style517.xml"/></Relationships>
</file>

<file path=xl/charts/_rels/chart518.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518.xml"/><Relationship Id="rId1" Type="http://schemas.microsoft.com/office/2011/relationships/chartStyle" Target="style518.xml"/></Relationships>
</file>

<file path=xl/charts/_rels/chart519.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519.xml"/><Relationship Id="rId1" Type="http://schemas.microsoft.com/office/2011/relationships/chartStyle" Target="style519.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0.xml.rels><?xml version="1.0" encoding="UTF-8" standalone="yes"?>
<Relationships xmlns="http://schemas.openxmlformats.org/package/2006/relationships"><Relationship Id="rId2" Type="http://schemas.microsoft.com/office/2011/relationships/chartColorStyle" Target="colors520.xml"/><Relationship Id="rId1" Type="http://schemas.microsoft.com/office/2011/relationships/chartStyle" Target="style520.xml"/></Relationships>
</file>

<file path=xl/charts/_rels/chart521.xml.rels><?xml version="1.0" encoding="UTF-8" standalone="yes"?>
<Relationships xmlns="http://schemas.openxmlformats.org/package/2006/relationships"><Relationship Id="rId2" Type="http://schemas.microsoft.com/office/2011/relationships/chartColorStyle" Target="colors521.xml"/><Relationship Id="rId1" Type="http://schemas.microsoft.com/office/2011/relationships/chartStyle" Target="style521.xml"/></Relationships>
</file>

<file path=xl/charts/_rels/chart522.xml.rels><?xml version="1.0" encoding="UTF-8" standalone="yes"?>
<Relationships xmlns="http://schemas.openxmlformats.org/package/2006/relationships"><Relationship Id="rId2" Type="http://schemas.microsoft.com/office/2011/relationships/chartColorStyle" Target="colors522.xml"/><Relationship Id="rId1" Type="http://schemas.microsoft.com/office/2011/relationships/chartStyle" Target="style522.xml"/></Relationships>
</file>

<file path=xl/charts/_rels/chart523.xml.rels><?xml version="1.0" encoding="UTF-8" standalone="yes"?>
<Relationships xmlns="http://schemas.openxmlformats.org/package/2006/relationships"><Relationship Id="rId2" Type="http://schemas.microsoft.com/office/2011/relationships/chartColorStyle" Target="colors523.xml"/><Relationship Id="rId1" Type="http://schemas.microsoft.com/office/2011/relationships/chartStyle" Target="style523.xml"/></Relationships>
</file>

<file path=xl/charts/_rels/chart524.xml.rels><?xml version="1.0" encoding="UTF-8" standalone="yes"?>
<Relationships xmlns="http://schemas.openxmlformats.org/package/2006/relationships"><Relationship Id="rId2" Type="http://schemas.microsoft.com/office/2011/relationships/chartColorStyle" Target="colors524.xml"/><Relationship Id="rId1" Type="http://schemas.microsoft.com/office/2011/relationships/chartStyle" Target="style524.xml"/></Relationships>
</file>

<file path=xl/charts/_rels/chart525.xml.rels><?xml version="1.0" encoding="UTF-8" standalone="yes"?>
<Relationships xmlns="http://schemas.openxmlformats.org/package/2006/relationships"><Relationship Id="rId2" Type="http://schemas.microsoft.com/office/2011/relationships/chartColorStyle" Target="colors525.xml"/><Relationship Id="rId1" Type="http://schemas.microsoft.com/office/2011/relationships/chartStyle" Target="style525.xml"/></Relationships>
</file>

<file path=xl/charts/_rels/chart526.xml.rels><?xml version="1.0" encoding="UTF-8" standalone="yes"?>
<Relationships xmlns="http://schemas.openxmlformats.org/package/2006/relationships"><Relationship Id="rId2" Type="http://schemas.microsoft.com/office/2011/relationships/chartColorStyle" Target="colors526.xml"/><Relationship Id="rId1" Type="http://schemas.microsoft.com/office/2011/relationships/chartStyle" Target="style526.xml"/></Relationships>
</file>

<file path=xl/charts/_rels/chart527.xml.rels><?xml version="1.0" encoding="UTF-8" standalone="yes"?>
<Relationships xmlns="http://schemas.openxmlformats.org/package/2006/relationships"><Relationship Id="rId2" Type="http://schemas.microsoft.com/office/2011/relationships/chartColorStyle" Target="colors527.xml"/><Relationship Id="rId1" Type="http://schemas.microsoft.com/office/2011/relationships/chartStyle" Target="style527.xml"/></Relationships>
</file>

<file path=xl/charts/_rels/chart528.xml.rels><?xml version="1.0" encoding="UTF-8" standalone="yes"?>
<Relationships xmlns="http://schemas.openxmlformats.org/package/2006/relationships"><Relationship Id="rId2" Type="http://schemas.microsoft.com/office/2011/relationships/chartColorStyle" Target="colors528.xml"/><Relationship Id="rId1" Type="http://schemas.microsoft.com/office/2011/relationships/chartStyle" Target="style528.xml"/></Relationships>
</file>

<file path=xl/charts/_rels/chart529.xml.rels><?xml version="1.0" encoding="UTF-8" standalone="yes"?>
<Relationships xmlns="http://schemas.openxmlformats.org/package/2006/relationships"><Relationship Id="rId2" Type="http://schemas.microsoft.com/office/2011/relationships/chartColorStyle" Target="colors529.xml"/><Relationship Id="rId1" Type="http://schemas.microsoft.com/office/2011/relationships/chartStyle" Target="style529.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0.xml.rels><?xml version="1.0" encoding="UTF-8" standalone="yes"?>
<Relationships xmlns="http://schemas.openxmlformats.org/package/2006/relationships"><Relationship Id="rId2" Type="http://schemas.microsoft.com/office/2011/relationships/chartColorStyle" Target="colors530.xml"/><Relationship Id="rId1" Type="http://schemas.microsoft.com/office/2011/relationships/chartStyle" Target="style530.xml"/></Relationships>
</file>

<file path=xl/charts/_rels/chart531.xml.rels><?xml version="1.0" encoding="UTF-8" standalone="yes"?>
<Relationships xmlns="http://schemas.openxmlformats.org/package/2006/relationships"><Relationship Id="rId2" Type="http://schemas.microsoft.com/office/2011/relationships/chartColorStyle" Target="colors531.xml"/><Relationship Id="rId1" Type="http://schemas.microsoft.com/office/2011/relationships/chartStyle" Target="style531.xml"/></Relationships>
</file>

<file path=xl/charts/_rels/chart532.xml.rels><?xml version="1.0" encoding="UTF-8" standalone="yes"?>
<Relationships xmlns="http://schemas.openxmlformats.org/package/2006/relationships"><Relationship Id="rId2" Type="http://schemas.microsoft.com/office/2011/relationships/chartColorStyle" Target="colors532.xml"/><Relationship Id="rId1" Type="http://schemas.microsoft.com/office/2011/relationships/chartStyle" Target="style532.xml"/></Relationships>
</file>

<file path=xl/charts/_rels/chart533.xml.rels><?xml version="1.0" encoding="UTF-8" standalone="yes"?>
<Relationships xmlns="http://schemas.openxmlformats.org/package/2006/relationships"><Relationship Id="rId2" Type="http://schemas.microsoft.com/office/2011/relationships/chartColorStyle" Target="colors533.xml"/><Relationship Id="rId1" Type="http://schemas.microsoft.com/office/2011/relationships/chartStyle" Target="style533.xml"/></Relationships>
</file>

<file path=xl/charts/_rels/chart534.xml.rels><?xml version="1.0" encoding="UTF-8" standalone="yes"?>
<Relationships xmlns="http://schemas.openxmlformats.org/package/2006/relationships"><Relationship Id="rId2" Type="http://schemas.microsoft.com/office/2011/relationships/chartColorStyle" Target="colors534.xml"/><Relationship Id="rId1" Type="http://schemas.microsoft.com/office/2011/relationships/chartStyle" Target="style534.xml"/></Relationships>
</file>

<file path=xl/charts/_rels/chart535.xml.rels><?xml version="1.0" encoding="UTF-8" standalone="yes"?>
<Relationships xmlns="http://schemas.openxmlformats.org/package/2006/relationships"><Relationship Id="rId2" Type="http://schemas.microsoft.com/office/2011/relationships/chartColorStyle" Target="colors535.xml"/><Relationship Id="rId1" Type="http://schemas.microsoft.com/office/2011/relationships/chartStyle" Target="style535.xml"/></Relationships>
</file>

<file path=xl/charts/_rels/chart536.xml.rels><?xml version="1.0" encoding="UTF-8" standalone="yes"?>
<Relationships xmlns="http://schemas.openxmlformats.org/package/2006/relationships"><Relationship Id="rId2" Type="http://schemas.microsoft.com/office/2011/relationships/chartColorStyle" Target="colors536.xml"/><Relationship Id="rId1" Type="http://schemas.microsoft.com/office/2011/relationships/chartStyle" Target="style536.xml"/></Relationships>
</file>

<file path=xl/charts/_rels/chart537.xml.rels><?xml version="1.0" encoding="UTF-8" standalone="yes"?>
<Relationships xmlns="http://schemas.openxmlformats.org/package/2006/relationships"><Relationship Id="rId2" Type="http://schemas.microsoft.com/office/2011/relationships/chartColorStyle" Target="colors537.xml"/><Relationship Id="rId1" Type="http://schemas.microsoft.com/office/2011/relationships/chartStyle" Target="style537.xml"/></Relationships>
</file>

<file path=xl/charts/_rels/chart538.xml.rels><?xml version="1.0" encoding="UTF-8" standalone="yes"?>
<Relationships xmlns="http://schemas.openxmlformats.org/package/2006/relationships"><Relationship Id="rId2" Type="http://schemas.microsoft.com/office/2011/relationships/chartColorStyle" Target="colors538.xml"/><Relationship Id="rId1" Type="http://schemas.microsoft.com/office/2011/relationships/chartStyle" Target="style538.xml"/></Relationships>
</file>

<file path=xl/charts/_rels/chart539.xml.rels><?xml version="1.0" encoding="UTF-8" standalone="yes"?>
<Relationships xmlns="http://schemas.openxmlformats.org/package/2006/relationships"><Relationship Id="rId2" Type="http://schemas.microsoft.com/office/2011/relationships/chartColorStyle" Target="colors539.xml"/><Relationship Id="rId1" Type="http://schemas.microsoft.com/office/2011/relationships/chartStyle" Target="style539.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0.xml.rels><?xml version="1.0" encoding="UTF-8" standalone="yes"?>
<Relationships xmlns="http://schemas.openxmlformats.org/package/2006/relationships"><Relationship Id="rId2" Type="http://schemas.microsoft.com/office/2011/relationships/chartColorStyle" Target="colors540.xml"/><Relationship Id="rId1" Type="http://schemas.microsoft.com/office/2011/relationships/chartStyle" Target="style540.xml"/></Relationships>
</file>

<file path=xl/charts/_rels/chart541.xml.rels><?xml version="1.0" encoding="UTF-8" standalone="yes"?>
<Relationships xmlns="http://schemas.openxmlformats.org/package/2006/relationships"><Relationship Id="rId2" Type="http://schemas.microsoft.com/office/2011/relationships/chartColorStyle" Target="colors541.xml"/><Relationship Id="rId1" Type="http://schemas.microsoft.com/office/2011/relationships/chartStyle" Target="style541.xml"/></Relationships>
</file>

<file path=xl/charts/_rels/chart542.xml.rels><?xml version="1.0" encoding="UTF-8" standalone="yes"?>
<Relationships xmlns="http://schemas.openxmlformats.org/package/2006/relationships"><Relationship Id="rId2" Type="http://schemas.microsoft.com/office/2011/relationships/chartColorStyle" Target="colors542.xml"/><Relationship Id="rId1" Type="http://schemas.microsoft.com/office/2011/relationships/chartStyle" Target="style542.xml"/></Relationships>
</file>

<file path=xl/charts/_rels/chart543.xml.rels><?xml version="1.0" encoding="UTF-8" standalone="yes"?>
<Relationships xmlns="http://schemas.openxmlformats.org/package/2006/relationships"><Relationship Id="rId2" Type="http://schemas.microsoft.com/office/2011/relationships/chartColorStyle" Target="colors543.xml"/><Relationship Id="rId1" Type="http://schemas.microsoft.com/office/2011/relationships/chartStyle" Target="style543.xml"/></Relationships>
</file>

<file path=xl/charts/_rels/chart544.xml.rels><?xml version="1.0" encoding="UTF-8" standalone="yes"?>
<Relationships xmlns="http://schemas.openxmlformats.org/package/2006/relationships"><Relationship Id="rId2" Type="http://schemas.microsoft.com/office/2011/relationships/chartColorStyle" Target="colors544.xml"/><Relationship Id="rId1" Type="http://schemas.microsoft.com/office/2011/relationships/chartStyle" Target="style544.xml"/></Relationships>
</file>

<file path=xl/charts/_rels/chart545.xml.rels><?xml version="1.0" encoding="UTF-8" standalone="yes"?>
<Relationships xmlns="http://schemas.openxmlformats.org/package/2006/relationships"><Relationship Id="rId2" Type="http://schemas.microsoft.com/office/2011/relationships/chartColorStyle" Target="colors545.xml"/><Relationship Id="rId1" Type="http://schemas.microsoft.com/office/2011/relationships/chartStyle" Target="style545.xml"/></Relationships>
</file>

<file path=xl/charts/_rels/chart546.xml.rels><?xml version="1.0" encoding="UTF-8" standalone="yes"?>
<Relationships xmlns="http://schemas.openxmlformats.org/package/2006/relationships"><Relationship Id="rId2" Type="http://schemas.microsoft.com/office/2011/relationships/chartColorStyle" Target="colors546.xml"/><Relationship Id="rId1" Type="http://schemas.microsoft.com/office/2011/relationships/chartStyle" Target="style546.xml"/></Relationships>
</file>

<file path=xl/charts/_rels/chart547.xml.rels><?xml version="1.0" encoding="UTF-8" standalone="yes"?>
<Relationships xmlns="http://schemas.openxmlformats.org/package/2006/relationships"><Relationship Id="rId2" Type="http://schemas.microsoft.com/office/2011/relationships/chartColorStyle" Target="colors547.xml"/><Relationship Id="rId1" Type="http://schemas.microsoft.com/office/2011/relationships/chartStyle" Target="style547.xml"/></Relationships>
</file>

<file path=xl/charts/_rels/chart548.xml.rels><?xml version="1.0" encoding="UTF-8" standalone="yes"?>
<Relationships xmlns="http://schemas.openxmlformats.org/package/2006/relationships"><Relationship Id="rId2" Type="http://schemas.microsoft.com/office/2011/relationships/chartColorStyle" Target="colors548.xml"/><Relationship Id="rId1" Type="http://schemas.microsoft.com/office/2011/relationships/chartStyle" Target="style548.xml"/></Relationships>
</file>

<file path=xl/charts/_rels/chart549.xml.rels><?xml version="1.0" encoding="UTF-8" standalone="yes"?>
<Relationships xmlns="http://schemas.openxmlformats.org/package/2006/relationships"><Relationship Id="rId2" Type="http://schemas.microsoft.com/office/2011/relationships/chartColorStyle" Target="colors549.xml"/><Relationship Id="rId1" Type="http://schemas.microsoft.com/office/2011/relationships/chartStyle" Target="style549.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0.xml.rels><?xml version="1.0" encoding="UTF-8" standalone="yes"?>
<Relationships xmlns="http://schemas.openxmlformats.org/package/2006/relationships"><Relationship Id="rId2" Type="http://schemas.microsoft.com/office/2011/relationships/chartColorStyle" Target="colors550.xml"/><Relationship Id="rId1" Type="http://schemas.microsoft.com/office/2011/relationships/chartStyle" Target="style550.xml"/></Relationships>
</file>

<file path=xl/charts/_rels/chart551.xml.rels><?xml version="1.0" encoding="UTF-8" standalone="yes"?>
<Relationships xmlns="http://schemas.openxmlformats.org/package/2006/relationships"><Relationship Id="rId2" Type="http://schemas.microsoft.com/office/2011/relationships/chartColorStyle" Target="colors551.xml"/><Relationship Id="rId1" Type="http://schemas.microsoft.com/office/2011/relationships/chartStyle" Target="style551.xml"/></Relationships>
</file>

<file path=xl/charts/_rels/chart55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552.xml"/><Relationship Id="rId1" Type="http://schemas.microsoft.com/office/2011/relationships/chartStyle" Target="style552.xml"/></Relationships>
</file>

<file path=xl/charts/_rels/chart55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553.xml"/><Relationship Id="rId1" Type="http://schemas.microsoft.com/office/2011/relationships/chartStyle" Target="style553.xml"/></Relationships>
</file>

<file path=xl/charts/_rels/chart55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554.xml"/><Relationship Id="rId1" Type="http://schemas.microsoft.com/office/2011/relationships/chartStyle" Target="style554.xml"/></Relationships>
</file>

<file path=xl/charts/_rels/chart55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555.xml"/><Relationship Id="rId1" Type="http://schemas.microsoft.com/office/2011/relationships/chartStyle" Target="style555.xml"/></Relationships>
</file>

<file path=xl/charts/_rels/chart55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56.xml"/><Relationship Id="rId1" Type="http://schemas.microsoft.com/office/2011/relationships/chartStyle" Target="style556.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Etelä-Savon</a:t>
            </a:r>
            <a:r>
              <a:rPr lang="en-US" sz="1600" b="1"/>
              <a:t>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muuttoliike'!$A$4</c:f>
              <c:strCache>
                <c:ptCount val="1"/>
                <c:pt idx="0">
                  <c:v>Etelä-Savon maakunta</c:v>
                </c:pt>
              </c:strCache>
            </c:strRef>
          </c:tx>
          <c:spPr>
            <a:solidFill>
              <a:srgbClr val="E2CFF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muuttoliike'!$B$1:$V$1</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muuttoliike'!$B$4:$T$4</c:f>
              <c:numCache>
                <c:formatCode>#,##0</c:formatCode>
                <c:ptCount val="19"/>
                <c:pt idx="0">
                  <c:v>166575</c:v>
                </c:pt>
                <c:pt idx="1">
                  <c:v>165329</c:v>
                </c:pt>
                <c:pt idx="2">
                  <c:v>164130</c:v>
                </c:pt>
                <c:pt idx="3">
                  <c:v>163139</c:v>
                </c:pt>
                <c:pt idx="4">
                  <c:v>162219</c:v>
                </c:pt>
                <c:pt idx="5">
                  <c:v>161325</c:v>
                </c:pt>
                <c:pt idx="6">
                  <c:v>160306</c:v>
                </c:pt>
                <c:pt idx="7">
                  <c:v>158679</c:v>
                </c:pt>
                <c:pt idx="8">
                  <c:v>157433</c:v>
                </c:pt>
                <c:pt idx="9">
                  <c:v>156377</c:v>
                </c:pt>
                <c:pt idx="10">
                  <c:v>155472</c:v>
                </c:pt>
                <c:pt idx="11">
                  <c:v>154522</c:v>
                </c:pt>
                <c:pt idx="12">
                  <c:v>153426</c:v>
                </c:pt>
                <c:pt idx="13">
                  <c:v>152518</c:v>
                </c:pt>
                <c:pt idx="14">
                  <c:v>151562</c:v>
                </c:pt>
                <c:pt idx="15">
                  <c:v>150305</c:v>
                </c:pt>
                <c:pt idx="16">
                  <c:v>148975</c:v>
                </c:pt>
                <c:pt idx="17">
                  <c:v>147194</c:v>
                </c:pt>
                <c:pt idx="18">
                  <c:v>144615</c:v>
                </c:pt>
              </c:numCache>
            </c:numRef>
          </c:val>
          <c:extLst>
            <c:ext xmlns:c16="http://schemas.microsoft.com/office/drawing/2014/chart" uri="{C3380CC4-5D6E-409C-BE32-E72D297353CC}">
              <c16:uniqueId val="{00000000-E540-4C57-8F61-FF698BFE85A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Etelä-Savossa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muuttoliike-ennus'!$B$117</c:f>
              <c:strCache>
                <c:ptCount val="1"/>
                <c:pt idx="0">
                  <c:v>   -14 v.</c:v>
                </c:pt>
              </c:strCache>
            </c:strRef>
          </c:tx>
          <c:spPr>
            <a:ln w="38100" cap="rnd">
              <a:solidFill>
                <a:schemeClr val="accent1"/>
              </a:solidFill>
              <a:round/>
            </a:ln>
            <a:effectLst/>
          </c:spPr>
          <c:marker>
            <c:symbol val="none"/>
          </c:marker>
          <c:dLbls>
            <c:dLbl>
              <c:idx val="21"/>
              <c:layout>
                <c:manualLayout>
                  <c:x val="-1.7718711273018592E-2"/>
                  <c:y val="-2.4264471273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5-4A35-9D31-967F9F5A62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muuttoliike-ennus'!$C$117:$X$117</c:f>
              <c:numCache>
                <c:formatCode>#,##0</c:formatCode>
                <c:ptCount val="22"/>
                <c:pt idx="0">
                  <c:v>17895</c:v>
                </c:pt>
                <c:pt idx="1">
                  <c:v>17367</c:v>
                </c:pt>
                <c:pt idx="2">
                  <c:v>16814</c:v>
                </c:pt>
                <c:pt idx="3">
                  <c:v>16316</c:v>
                </c:pt>
                <c:pt idx="4">
                  <c:v>15798</c:v>
                </c:pt>
                <c:pt idx="5">
                  <c:v>15296</c:v>
                </c:pt>
                <c:pt idx="6">
                  <c:v>14821</c:v>
                </c:pt>
                <c:pt idx="7">
                  <c:v>14303</c:v>
                </c:pt>
                <c:pt idx="8">
                  <c:v>13893</c:v>
                </c:pt>
                <c:pt idx="9">
                  <c:v>13473</c:v>
                </c:pt>
                <c:pt idx="10">
                  <c:v>13058</c:v>
                </c:pt>
                <c:pt idx="11">
                  <c:v>12732</c:v>
                </c:pt>
                <c:pt idx="12">
                  <c:v>12425</c:v>
                </c:pt>
                <c:pt idx="13">
                  <c:v>12187</c:v>
                </c:pt>
                <c:pt idx="14">
                  <c:v>12036</c:v>
                </c:pt>
                <c:pt idx="15">
                  <c:v>11919</c:v>
                </c:pt>
                <c:pt idx="16">
                  <c:v>11811</c:v>
                </c:pt>
                <c:pt idx="17">
                  <c:v>11710</c:v>
                </c:pt>
                <c:pt idx="18">
                  <c:v>11617</c:v>
                </c:pt>
                <c:pt idx="19">
                  <c:v>11532</c:v>
                </c:pt>
                <c:pt idx="20">
                  <c:v>11451</c:v>
                </c:pt>
                <c:pt idx="21">
                  <c:v>11378</c:v>
                </c:pt>
              </c:numCache>
            </c:numRef>
          </c:val>
          <c:smooth val="0"/>
          <c:extLst>
            <c:ext xmlns:c16="http://schemas.microsoft.com/office/drawing/2014/chart" uri="{C3380CC4-5D6E-409C-BE32-E72D297353CC}">
              <c16:uniqueId val="{00000000-77D4-4393-B9C5-45F15F326DCB}"/>
            </c:ext>
          </c:extLst>
        </c:ser>
        <c:ser>
          <c:idx val="1"/>
          <c:order val="1"/>
          <c:tx>
            <c:strRef>
              <c:f>'1.B Väestö ja muuttoliike-ennus'!$B$118</c:f>
              <c:strCache>
                <c:ptCount val="1"/>
                <c:pt idx="0">
                  <c:v>15 - 64 v.</c:v>
                </c:pt>
              </c:strCache>
            </c:strRef>
          </c:tx>
          <c:spPr>
            <a:ln w="38100" cap="rnd">
              <a:solidFill>
                <a:schemeClr val="accent2"/>
              </a:solidFill>
              <a:round/>
            </a:ln>
            <a:effectLst/>
          </c:spPr>
          <c:marker>
            <c:symbol val="none"/>
          </c:marker>
          <c:dLbls>
            <c:dLbl>
              <c:idx val="21"/>
              <c:layout>
                <c:manualLayout>
                  <c:x val="-2.0137013074060486E-2"/>
                  <c:y val="-2.6690918400684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5-4A35-9D31-967F9F5A62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muuttoliike-ennus'!$C$118:$X$118</c:f>
              <c:numCache>
                <c:formatCode>#,##0</c:formatCode>
                <c:ptCount val="22"/>
                <c:pt idx="0">
                  <c:v>80910</c:v>
                </c:pt>
                <c:pt idx="1">
                  <c:v>79205</c:v>
                </c:pt>
                <c:pt idx="2">
                  <c:v>77532</c:v>
                </c:pt>
                <c:pt idx="3">
                  <c:v>75984</c:v>
                </c:pt>
                <c:pt idx="4">
                  <c:v>74652</c:v>
                </c:pt>
                <c:pt idx="5">
                  <c:v>73350</c:v>
                </c:pt>
                <c:pt idx="6">
                  <c:v>72028</c:v>
                </c:pt>
                <c:pt idx="7">
                  <c:v>70895</c:v>
                </c:pt>
                <c:pt idx="8">
                  <c:v>69717</c:v>
                </c:pt>
                <c:pt idx="9">
                  <c:v>68683</c:v>
                </c:pt>
                <c:pt idx="10">
                  <c:v>67656</c:v>
                </c:pt>
                <c:pt idx="11">
                  <c:v>66648</c:v>
                </c:pt>
                <c:pt idx="12">
                  <c:v>65741</c:v>
                </c:pt>
                <c:pt idx="13">
                  <c:v>64921</c:v>
                </c:pt>
                <c:pt idx="14">
                  <c:v>64032</c:v>
                </c:pt>
                <c:pt idx="15">
                  <c:v>63313</c:v>
                </c:pt>
                <c:pt idx="16">
                  <c:v>62611</c:v>
                </c:pt>
                <c:pt idx="17">
                  <c:v>62056</c:v>
                </c:pt>
                <c:pt idx="18">
                  <c:v>61593</c:v>
                </c:pt>
                <c:pt idx="19">
                  <c:v>61227</c:v>
                </c:pt>
                <c:pt idx="20">
                  <c:v>60755</c:v>
                </c:pt>
                <c:pt idx="21">
                  <c:v>60232</c:v>
                </c:pt>
              </c:numCache>
            </c:numRef>
          </c:val>
          <c:smooth val="0"/>
          <c:extLst>
            <c:ext xmlns:c16="http://schemas.microsoft.com/office/drawing/2014/chart" uri="{C3380CC4-5D6E-409C-BE32-E72D297353CC}">
              <c16:uniqueId val="{00000000-983C-4ADA-B19F-B2AB23CBDA3F}"/>
            </c:ext>
          </c:extLst>
        </c:ser>
        <c:ser>
          <c:idx val="2"/>
          <c:order val="2"/>
          <c:tx>
            <c:strRef>
              <c:f>'1.B Väestö ja muuttoliike-ennus'!$B$119</c:f>
              <c:strCache>
                <c:ptCount val="1"/>
                <c:pt idx="0">
                  <c:v>65 -    v.</c:v>
                </c:pt>
              </c:strCache>
            </c:strRef>
          </c:tx>
          <c:spPr>
            <a:ln w="38100" cap="rnd">
              <a:solidFill>
                <a:schemeClr val="accent3"/>
              </a:solidFill>
              <a:round/>
            </a:ln>
            <a:effectLst/>
          </c:spPr>
          <c:marker>
            <c:symbol val="none"/>
          </c:marker>
          <c:dLbls>
            <c:dLbl>
              <c:idx val="21"/>
              <c:layout>
                <c:manualLayout>
                  <c:x val="-1.7183894528557297E-2"/>
                  <c:y val="-2.6690918400684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5-4A35-9D31-967F9F5A62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muuttoliike-ennus'!$C$119:$X$119</c:f>
              <c:numCache>
                <c:formatCode>#,##0</c:formatCode>
                <c:ptCount val="22"/>
                <c:pt idx="0">
                  <c:v>44138</c:v>
                </c:pt>
                <c:pt idx="1">
                  <c:v>44760</c:v>
                </c:pt>
                <c:pt idx="2">
                  <c:v>45420</c:v>
                </c:pt>
                <c:pt idx="3">
                  <c:v>45952</c:v>
                </c:pt>
                <c:pt idx="4">
                  <c:v>46330</c:v>
                </c:pt>
                <c:pt idx="5">
                  <c:v>46715</c:v>
                </c:pt>
                <c:pt idx="6">
                  <c:v>47120</c:v>
                </c:pt>
                <c:pt idx="7">
                  <c:v>47437</c:v>
                </c:pt>
                <c:pt idx="8">
                  <c:v>47723</c:v>
                </c:pt>
                <c:pt idx="9">
                  <c:v>47900</c:v>
                </c:pt>
                <c:pt idx="10">
                  <c:v>48115</c:v>
                </c:pt>
                <c:pt idx="11">
                  <c:v>48225</c:v>
                </c:pt>
                <c:pt idx="12">
                  <c:v>48255</c:v>
                </c:pt>
                <c:pt idx="13">
                  <c:v>48144</c:v>
                </c:pt>
                <c:pt idx="14">
                  <c:v>48028</c:v>
                </c:pt>
                <c:pt idx="15">
                  <c:v>47725</c:v>
                </c:pt>
                <c:pt idx="16">
                  <c:v>47412</c:v>
                </c:pt>
                <c:pt idx="17">
                  <c:v>46963</c:v>
                </c:pt>
                <c:pt idx="18">
                  <c:v>46439</c:v>
                </c:pt>
                <c:pt idx="19">
                  <c:v>45823</c:v>
                </c:pt>
                <c:pt idx="20">
                  <c:v>45337</c:v>
                </c:pt>
                <c:pt idx="21">
                  <c:v>44912</c:v>
                </c:pt>
              </c:numCache>
            </c:numRef>
          </c:val>
          <c:smooth val="0"/>
          <c:extLst>
            <c:ext xmlns:c16="http://schemas.microsoft.com/office/drawing/2014/chart" uri="{C3380CC4-5D6E-409C-BE32-E72D297353CC}">
              <c16:uniqueId val="{00000001-983C-4ADA-B19F-B2AB23CBDA3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6396186198542346"/>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Heinävedellä 2000, 2005 ja 2010 - 2018</a:t>
            </a:r>
            <a:endParaRPr lang="fi-FI" sz="1600">
              <a:effectLst/>
            </a:endParaRPr>
          </a:p>
        </c:rich>
      </c:tx>
      <c:layout>
        <c:manualLayout>
          <c:xMode val="edge"/>
          <c:yMode val="edge"/>
          <c:x val="7.2062022000268108E-2"/>
          <c:y val="7.2793413820049328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7104644275801445E-2"/>
          <c:y val="0.1771913970030512"/>
          <c:w val="0.93419344960758188"/>
          <c:h val="0.74043893855357001"/>
        </c:manualLayout>
      </c:layout>
      <c:barChart>
        <c:barDir val="col"/>
        <c:grouping val="clustered"/>
        <c:varyColors val="0"/>
        <c:ser>
          <c:idx val="1"/>
          <c:order val="0"/>
          <c:tx>
            <c:strRef>
              <c:f>'7. Muuta'!$A$51</c:f>
              <c:strCache>
                <c:ptCount val="1"/>
                <c:pt idx="0">
                  <c:v>Heinävesi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E796-4810-BC7F-ABC92795FA35}"/>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E796-4810-BC7F-ABC92795FA35}"/>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Muuta'!$F$51:$P$51</c:f>
              <c:numCache>
                <c:formatCode>#,##0</c:formatCode>
                <c:ptCount val="11"/>
                <c:pt idx="0">
                  <c:v>1422</c:v>
                </c:pt>
                <c:pt idx="1">
                  <c:v>1647</c:v>
                </c:pt>
                <c:pt idx="2">
                  <c:v>1699</c:v>
                </c:pt>
                <c:pt idx="3">
                  <c:v>1715</c:v>
                </c:pt>
                <c:pt idx="4">
                  <c:v>1740</c:v>
                </c:pt>
                <c:pt idx="5">
                  <c:v>1755</c:v>
                </c:pt>
                <c:pt idx="6">
                  <c:v>1766</c:v>
                </c:pt>
                <c:pt idx="7">
                  <c:v>1785</c:v>
                </c:pt>
                <c:pt idx="8">
                  <c:v>1810</c:v>
                </c:pt>
                <c:pt idx="9">
                  <c:v>1835</c:v>
                </c:pt>
                <c:pt idx="10">
                  <c:v>1850</c:v>
                </c:pt>
              </c:numCache>
            </c:numRef>
          </c:val>
          <c:extLst>
            <c:ext xmlns:c16="http://schemas.microsoft.com/office/drawing/2014/chart" uri="{C3380CC4-5D6E-409C-BE32-E72D297353CC}">
              <c16:uniqueId val="{00000000-3EB5-4A47-8E8C-777F37A8114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Heinävedellä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muuttoliike-ennus'!$B$125</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8A-4014-9384-D140A52CC2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muuttoliike-ennus'!$C$125:$X$125</c:f>
              <c:numCache>
                <c:formatCode>General</c:formatCode>
                <c:ptCount val="22"/>
                <c:pt idx="0">
                  <c:v>333</c:v>
                </c:pt>
                <c:pt idx="1">
                  <c:v>312</c:v>
                </c:pt>
                <c:pt idx="2">
                  <c:v>303</c:v>
                </c:pt>
                <c:pt idx="3">
                  <c:v>295</c:v>
                </c:pt>
                <c:pt idx="4">
                  <c:v>274</c:v>
                </c:pt>
                <c:pt idx="5">
                  <c:v>255</c:v>
                </c:pt>
                <c:pt idx="6">
                  <c:v>245</c:v>
                </c:pt>
                <c:pt idx="7">
                  <c:v>232</c:v>
                </c:pt>
                <c:pt idx="8">
                  <c:v>227</c:v>
                </c:pt>
                <c:pt idx="9">
                  <c:v>218</c:v>
                </c:pt>
                <c:pt idx="10">
                  <c:v>209</c:v>
                </c:pt>
                <c:pt idx="11">
                  <c:v>205</c:v>
                </c:pt>
                <c:pt idx="12">
                  <c:v>202</c:v>
                </c:pt>
                <c:pt idx="13">
                  <c:v>198</c:v>
                </c:pt>
                <c:pt idx="14">
                  <c:v>198</c:v>
                </c:pt>
                <c:pt idx="15">
                  <c:v>196</c:v>
                </c:pt>
                <c:pt idx="16">
                  <c:v>195</c:v>
                </c:pt>
                <c:pt idx="17">
                  <c:v>194</c:v>
                </c:pt>
                <c:pt idx="18">
                  <c:v>192</c:v>
                </c:pt>
                <c:pt idx="19">
                  <c:v>192</c:v>
                </c:pt>
                <c:pt idx="20">
                  <c:v>190</c:v>
                </c:pt>
                <c:pt idx="21">
                  <c:v>190</c:v>
                </c:pt>
              </c:numCache>
            </c:numRef>
          </c:val>
          <c:smooth val="0"/>
          <c:extLst>
            <c:ext xmlns:c16="http://schemas.microsoft.com/office/drawing/2014/chart" uri="{C3380CC4-5D6E-409C-BE32-E72D297353CC}">
              <c16:uniqueId val="{00000002-649A-45E4-B980-0B40F92AD05E}"/>
            </c:ext>
          </c:extLst>
        </c:ser>
        <c:ser>
          <c:idx val="1"/>
          <c:order val="1"/>
          <c:tx>
            <c:strRef>
              <c:f>'1.B Väestö ja muuttoliike-ennus'!$B$126</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8A-4014-9384-D140A52CC2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muuttoliike-ennus'!$C$126:$X$126</c:f>
              <c:numCache>
                <c:formatCode>#,##0</c:formatCode>
                <c:ptCount val="22"/>
                <c:pt idx="0">
                  <c:v>1664</c:v>
                </c:pt>
                <c:pt idx="1">
                  <c:v>1618</c:v>
                </c:pt>
                <c:pt idx="2">
                  <c:v>1552</c:v>
                </c:pt>
                <c:pt idx="3">
                  <c:v>1492</c:v>
                </c:pt>
                <c:pt idx="4">
                  <c:v>1455</c:v>
                </c:pt>
                <c:pt idx="5">
                  <c:v>1402</c:v>
                </c:pt>
                <c:pt idx="6">
                  <c:v>1363</c:v>
                </c:pt>
                <c:pt idx="7">
                  <c:v>1324</c:v>
                </c:pt>
                <c:pt idx="8">
                  <c:v>1279</c:v>
                </c:pt>
                <c:pt idx="9">
                  <c:v>1250</c:v>
                </c:pt>
                <c:pt idx="10">
                  <c:v>1214</c:v>
                </c:pt>
                <c:pt idx="11">
                  <c:v>1185</c:v>
                </c:pt>
                <c:pt idx="12">
                  <c:v>1154</c:v>
                </c:pt>
                <c:pt idx="13">
                  <c:v>1137</c:v>
                </c:pt>
                <c:pt idx="14">
                  <c:v>1113</c:v>
                </c:pt>
                <c:pt idx="15">
                  <c:v>1094</c:v>
                </c:pt>
                <c:pt idx="16">
                  <c:v>1081</c:v>
                </c:pt>
                <c:pt idx="17">
                  <c:v>1068</c:v>
                </c:pt>
                <c:pt idx="18">
                  <c:v>1061</c:v>
                </c:pt>
                <c:pt idx="19">
                  <c:v>1053</c:v>
                </c:pt>
                <c:pt idx="20">
                  <c:v>1049</c:v>
                </c:pt>
                <c:pt idx="21">
                  <c:v>1040</c:v>
                </c:pt>
              </c:numCache>
            </c:numRef>
          </c:val>
          <c:smooth val="0"/>
          <c:extLst>
            <c:ext xmlns:c16="http://schemas.microsoft.com/office/drawing/2014/chart" uri="{C3380CC4-5D6E-409C-BE32-E72D297353CC}">
              <c16:uniqueId val="{00000009-649A-45E4-B980-0B40F92AD05E}"/>
            </c:ext>
          </c:extLst>
        </c:ser>
        <c:ser>
          <c:idx val="2"/>
          <c:order val="2"/>
          <c:tx>
            <c:strRef>
              <c:f>'1.B Väestö ja muuttoliike-ennus'!$B$127</c:f>
              <c:strCache>
                <c:ptCount val="1"/>
                <c:pt idx="0">
                  <c:v>65 -</c:v>
                </c:pt>
              </c:strCache>
            </c:strRef>
          </c:tx>
          <c:spPr>
            <a:ln w="38100" cap="rnd">
              <a:solidFill>
                <a:schemeClr val="accent3"/>
              </a:solidFill>
              <a:round/>
            </a:ln>
            <a:effectLst/>
          </c:spPr>
          <c:marker>
            <c:symbol val="none"/>
          </c:marker>
          <c:dLbls>
            <c:dLbl>
              <c:idx val="2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8A-4014-9384-D140A52CC2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muuttoliike-ennus'!$C$127:$X$127</c:f>
              <c:numCache>
                <c:formatCode>#,##0</c:formatCode>
                <c:ptCount val="22"/>
                <c:pt idx="0">
                  <c:v>1265</c:v>
                </c:pt>
                <c:pt idx="1">
                  <c:v>1268</c:v>
                </c:pt>
                <c:pt idx="2">
                  <c:v>1280</c:v>
                </c:pt>
                <c:pt idx="3">
                  <c:v>1286</c:v>
                </c:pt>
                <c:pt idx="4">
                  <c:v>1286</c:v>
                </c:pt>
                <c:pt idx="5">
                  <c:v>1306</c:v>
                </c:pt>
                <c:pt idx="6">
                  <c:v>1304</c:v>
                </c:pt>
                <c:pt idx="7">
                  <c:v>1310</c:v>
                </c:pt>
                <c:pt idx="8">
                  <c:v>1314</c:v>
                </c:pt>
                <c:pt idx="9">
                  <c:v>1307</c:v>
                </c:pt>
                <c:pt idx="10">
                  <c:v>1311</c:v>
                </c:pt>
                <c:pt idx="11">
                  <c:v>1304</c:v>
                </c:pt>
                <c:pt idx="12">
                  <c:v>1302</c:v>
                </c:pt>
                <c:pt idx="13">
                  <c:v>1287</c:v>
                </c:pt>
                <c:pt idx="14">
                  <c:v>1276</c:v>
                </c:pt>
                <c:pt idx="15">
                  <c:v>1266</c:v>
                </c:pt>
                <c:pt idx="16">
                  <c:v>1250</c:v>
                </c:pt>
                <c:pt idx="17">
                  <c:v>1236</c:v>
                </c:pt>
                <c:pt idx="18">
                  <c:v>1216</c:v>
                </c:pt>
                <c:pt idx="19">
                  <c:v>1199</c:v>
                </c:pt>
                <c:pt idx="20">
                  <c:v>1180</c:v>
                </c:pt>
                <c:pt idx="21">
                  <c:v>1164</c:v>
                </c:pt>
              </c:numCache>
            </c:numRef>
          </c:val>
          <c:smooth val="0"/>
          <c:extLst>
            <c:ext xmlns:c16="http://schemas.microsoft.com/office/drawing/2014/chart" uri="{C3380CC4-5D6E-409C-BE32-E72D297353CC}">
              <c16:uniqueId val="{0000000A-649A-45E4-B980-0B40F92AD05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116254036598494"/>
          <c:y val="0.15442501800729461"/>
          <c:w val="0.78158310943101972"/>
          <c:h val="0.69041209478810617"/>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D910-4508-B99D-0F4C62D87788}"/>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D910-4508-B99D-0F4C62D87788}"/>
            </c:ext>
          </c:extLst>
        </c:ser>
        <c:ser>
          <c:idx val="2"/>
          <c:order val="2"/>
          <c:tx>
            <c:strRef>
              <c:f>'3. Talouden tasapaino'!$A$7</c:f>
              <c:strCache>
                <c:ptCount val="1"/>
                <c:pt idx="0">
                  <c:v>Heinävesi</c:v>
                </c:pt>
              </c:strCache>
            </c:strRef>
          </c:tx>
          <c:spPr>
            <a:ln w="57150"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tasapaino'!$C$7:$T$7,'3. Talouden tasapaino'!$U$7)</c:f>
              <c:numCache>
                <c:formatCode>#,##0</c:formatCode>
                <c:ptCount val="19"/>
                <c:pt idx="0">
                  <c:v>216</c:v>
                </c:pt>
                <c:pt idx="1">
                  <c:v>-4</c:v>
                </c:pt>
                <c:pt idx="2">
                  <c:v>-393</c:v>
                </c:pt>
                <c:pt idx="3">
                  <c:v>55</c:v>
                </c:pt>
                <c:pt idx="4">
                  <c:v>236</c:v>
                </c:pt>
                <c:pt idx="5">
                  <c:v>195</c:v>
                </c:pt>
                <c:pt idx="6">
                  <c:v>282</c:v>
                </c:pt>
                <c:pt idx="7">
                  <c:v>318</c:v>
                </c:pt>
                <c:pt idx="8">
                  <c:v>161</c:v>
                </c:pt>
                <c:pt idx="9">
                  <c:v>263</c:v>
                </c:pt>
                <c:pt idx="10">
                  <c:v>612</c:v>
                </c:pt>
                <c:pt idx="11">
                  <c:v>216.88006271230728</c:v>
                </c:pt>
                <c:pt idx="12">
                  <c:v>-54.249064671298768</c:v>
                </c:pt>
                <c:pt idx="13">
                  <c:v>306</c:v>
                </c:pt>
                <c:pt idx="14">
                  <c:v>332.60032985156681</c:v>
                </c:pt>
                <c:pt idx="15">
                  <c:v>426.4129826524902</c:v>
                </c:pt>
                <c:pt idx="16">
                  <c:v>452.47581104154807</c:v>
                </c:pt>
                <c:pt idx="17">
                  <c:v>680.1736613603473</c:v>
                </c:pt>
                <c:pt idx="18">
                  <c:v>544.30759987984379</c:v>
                </c:pt>
              </c:numCache>
            </c:numRef>
          </c:val>
          <c:smooth val="0"/>
          <c:extLst>
            <c:ext xmlns:c16="http://schemas.microsoft.com/office/drawing/2014/chart" uri="{C3380CC4-5D6E-409C-BE32-E72D297353CC}">
              <c16:uniqueId val="{00000002-D910-4508-B99D-0F4C62D8778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165092496069578"/>
          <c:y val="0.13380040848377625"/>
          <c:w val="0.78387102548074195"/>
          <c:h val="0.72074249282096436"/>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95DF-4D72-98CF-F9433CA9523C}"/>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95DF-4D72-98CF-F9433CA9523C}"/>
            </c:ext>
          </c:extLst>
        </c:ser>
        <c:ser>
          <c:idx val="2"/>
          <c:order val="2"/>
          <c:tx>
            <c:strRef>
              <c:f>'3. Talouden tasapaino'!$A$25</c:f>
              <c:strCache>
                <c:ptCount val="1"/>
                <c:pt idx="0">
                  <c:v>Heinävesi</c:v>
                </c:pt>
              </c:strCache>
            </c:strRef>
          </c:tx>
          <c:spPr>
            <a:ln w="57150"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tasapaino'!$C$25:$T$25,'3. Talouden tasapaino'!$U$25)</c:f>
              <c:numCache>
                <c:formatCode>#,##0</c:formatCode>
                <c:ptCount val="19"/>
                <c:pt idx="0">
                  <c:v>2379</c:v>
                </c:pt>
                <c:pt idx="1">
                  <c:v>2214</c:v>
                </c:pt>
                <c:pt idx="2">
                  <c:v>1985</c:v>
                </c:pt>
                <c:pt idx="3">
                  <c:v>1930</c:v>
                </c:pt>
                <c:pt idx="4">
                  <c:v>2106</c:v>
                </c:pt>
                <c:pt idx="5">
                  <c:v>2241</c:v>
                </c:pt>
                <c:pt idx="6">
                  <c:v>2339</c:v>
                </c:pt>
                <c:pt idx="7">
                  <c:v>2491</c:v>
                </c:pt>
                <c:pt idx="8">
                  <c:v>2744</c:v>
                </c:pt>
                <c:pt idx="9">
                  <c:v>2738</c:v>
                </c:pt>
                <c:pt idx="10">
                  <c:v>2775</c:v>
                </c:pt>
                <c:pt idx="11">
                  <c:v>2856.8068983538019</c:v>
                </c:pt>
                <c:pt idx="12">
                  <c:v>2836.7183324425441</c:v>
                </c:pt>
                <c:pt idx="13">
                  <c:v>3080</c:v>
                </c:pt>
                <c:pt idx="14">
                  <c:v>3287.5206157229245</c:v>
                </c:pt>
                <c:pt idx="15">
                  <c:v>3368.4946838276442</c:v>
                </c:pt>
                <c:pt idx="16">
                  <c:v>3384.1775754126352</c:v>
                </c:pt>
                <c:pt idx="17">
                  <c:v>3489.1461649782923</c:v>
                </c:pt>
                <c:pt idx="18">
                  <c:v>3458.9966957044157</c:v>
                </c:pt>
              </c:numCache>
            </c:numRef>
          </c:val>
          <c:smooth val="0"/>
          <c:extLst>
            <c:ext xmlns:c16="http://schemas.microsoft.com/office/drawing/2014/chart" uri="{C3380CC4-5D6E-409C-BE32-E72D297353CC}">
              <c16:uniqueId val="{00000002-95DF-4D72-98CF-F9433CA9523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95454766885588"/>
          <c:y val="0.13622685561111122"/>
          <c:w val="0.77985629009018276"/>
          <c:h val="0.72074249282096436"/>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40B4-401A-BAD4-7A81FEF10DB6}"/>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40B4-401A-BAD4-7A81FEF10DB6}"/>
            </c:ext>
          </c:extLst>
        </c:ser>
        <c:ser>
          <c:idx val="2"/>
          <c:order val="2"/>
          <c:tx>
            <c:strRef>
              <c:f>'3. Talouden tasapaino'!$A$43</c:f>
              <c:strCache>
                <c:ptCount val="1"/>
                <c:pt idx="0">
                  <c:v>Heinävesi</c:v>
                </c:pt>
              </c:strCache>
            </c:strRef>
          </c:tx>
          <c:spPr>
            <a:ln w="57150"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tasapaino'!$C$43:$T$43,'3. Talouden tasapaino'!$U$43)</c:f>
              <c:numCache>
                <c:formatCode>#,##0</c:formatCode>
                <c:ptCount val="19"/>
                <c:pt idx="0">
                  <c:v>286</c:v>
                </c:pt>
                <c:pt idx="1">
                  <c:v>227</c:v>
                </c:pt>
                <c:pt idx="2">
                  <c:v>587</c:v>
                </c:pt>
                <c:pt idx="3">
                  <c:v>721</c:v>
                </c:pt>
                <c:pt idx="4">
                  <c:v>634</c:v>
                </c:pt>
                <c:pt idx="5">
                  <c:v>678</c:v>
                </c:pt>
                <c:pt idx="6">
                  <c:v>461</c:v>
                </c:pt>
                <c:pt idx="7">
                  <c:v>431</c:v>
                </c:pt>
                <c:pt idx="8">
                  <c:v>720</c:v>
                </c:pt>
                <c:pt idx="9">
                  <c:v>678</c:v>
                </c:pt>
                <c:pt idx="10">
                  <c:v>810</c:v>
                </c:pt>
                <c:pt idx="11">
                  <c:v>1944.0815259994774</c:v>
                </c:pt>
                <c:pt idx="12">
                  <c:v>3200.4275788348477</c:v>
                </c:pt>
                <c:pt idx="13">
                  <c:v>4222</c:v>
                </c:pt>
                <c:pt idx="14">
                  <c:v>3994.2275975810885</c:v>
                </c:pt>
                <c:pt idx="15">
                  <c:v>4191.3822048125348</c:v>
                </c:pt>
                <c:pt idx="16">
                  <c:v>4418.8958451906656</c:v>
                </c:pt>
                <c:pt idx="17">
                  <c:v>5035.89001447178</c:v>
                </c:pt>
                <c:pt idx="18">
                  <c:v>5462.3009912886755</c:v>
                </c:pt>
              </c:numCache>
            </c:numRef>
          </c:val>
          <c:smooth val="0"/>
          <c:extLst>
            <c:ext xmlns:c16="http://schemas.microsoft.com/office/drawing/2014/chart" uri="{C3380CC4-5D6E-409C-BE32-E72D297353CC}">
              <c16:uniqueId val="{00000002-40B4-401A-BAD4-7A81FEF10DB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tasapaino'!$I$1:$T$1,'3. Talouden tasapaino'!$U$1)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40A5-41E1-917A-8CB6007ED869}"/>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tasapaino'!$I$1:$T$1,'3. Talouden tasapaino'!$U$1)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40A5-41E1-917A-8CB6007ED869}"/>
            </c:ext>
          </c:extLst>
        </c:ser>
        <c:ser>
          <c:idx val="2"/>
          <c:order val="2"/>
          <c:tx>
            <c:strRef>
              <c:f>'3. Talouden tasapaino'!$A$61</c:f>
              <c:strCache>
                <c:ptCount val="1"/>
                <c:pt idx="0">
                  <c:v>Heinävesi</c:v>
                </c:pt>
              </c:strCache>
            </c:strRef>
          </c:tx>
          <c:spPr>
            <a:ln w="57150" cap="rnd">
              <a:solidFill>
                <a:srgbClr val="EE2C74"/>
              </a:solidFill>
              <a:round/>
            </a:ln>
            <a:effectLst/>
          </c:spPr>
          <c:marker>
            <c:symbol val="none"/>
          </c:marker>
          <c:cat>
            <c:numRef>
              <c:f>('3. Talouden tasapaino'!$I$1:$T$1,'3. Talouden tasapaino'!$U$1)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tasapaino'!$I$61:$T$61,'3. Talouden tasapaino'!$U$61)</c:f>
              <c:numCache>
                <c:formatCode>#,##0</c:formatCode>
                <c:ptCount val="13"/>
                <c:pt idx="0">
                  <c:v>781</c:v>
                </c:pt>
                <c:pt idx="1">
                  <c:v>907</c:v>
                </c:pt>
                <c:pt idx="2">
                  <c:v>867</c:v>
                </c:pt>
                <c:pt idx="3">
                  <c:v>923</c:v>
                </c:pt>
                <c:pt idx="4">
                  <c:v>1338.9570552147238</c:v>
                </c:pt>
                <c:pt idx="5">
                  <c:v>962.63391690619289</c:v>
                </c:pt>
                <c:pt idx="6">
                  <c:v>618.38588989845005</c:v>
                </c:pt>
                <c:pt idx="7">
                  <c:v>658.30379056449419</c:v>
                </c:pt>
                <c:pt idx="8">
                  <c:v>571.19296316657505</c:v>
                </c:pt>
                <c:pt idx="9">
                  <c:v>582.82036933407949</c:v>
                </c:pt>
                <c:pt idx="10">
                  <c:v>618.95276038702332</c:v>
                </c:pt>
                <c:pt idx="11">
                  <c:v>751.08538350217077</c:v>
                </c:pt>
                <c:pt idx="12">
                  <c:v>416.04085310904173</c:v>
                </c:pt>
              </c:numCache>
            </c:numRef>
          </c:val>
          <c:smooth val="0"/>
          <c:extLst>
            <c:ext xmlns:c16="http://schemas.microsoft.com/office/drawing/2014/chart" uri="{C3380CC4-5D6E-409C-BE32-E72D297353CC}">
              <c16:uniqueId val="{00000002-40A5-41E1-917A-8CB6007ED86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5EA2-4CD8-8D2C-B8318E06465D}"/>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5EA2-4CD8-8D2C-B8318E06465D}"/>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5EA2-4CD8-8D2C-B8318E06465D}"/>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5EA2-4CD8-8D2C-B8318E06465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F934-453E-BDB5-2676CAD4DA1D}"/>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F934-453E-BDB5-2676CAD4DA1D}"/>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F934-453E-BDB5-2676CAD4DA1D}"/>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F934-453E-BDB5-2676CAD4DA1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BDD9-4F76-95C5-836CB2FD17F7}"/>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BDD9-4F76-95C5-836CB2FD17F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2276-4408-BD29-BFBC2EA6DF10}"/>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2276-4408-BD29-BFBC2EA6DF1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573C-4FA0-9CFB-3D7A442F4BD3}"/>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573C-4FA0-9CFB-3D7A442F4BD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F3B9-4E3E-A395-14745EE12D6A}"/>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F3B9-4E3E-A395-14745EE12D6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22E7-450F-9415-D4AD4615D61B}"/>
              </c:ext>
            </c:extLst>
          </c:dPt>
          <c:dPt>
            <c:idx val="2"/>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22E7-450F-9415-D4AD4615D61B}"/>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22E7-450F-9415-D4AD4615D61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22E7-450F-9415-D4AD4615D61B}"/>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54A5-41EC-84E8-CEE2EFFC2733}"/>
              </c:ext>
            </c:extLst>
          </c:dPt>
          <c:dPt>
            <c:idx val="2"/>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54A5-41EC-84E8-CEE2EFFC2733}"/>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54A5-41EC-84E8-CEE2EFFC273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54A5-41EC-84E8-CEE2EFFC273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Hirvensalmen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muuttoliike'!$A$7</c:f>
              <c:strCache>
                <c:ptCount val="1"/>
                <c:pt idx="0">
                  <c:v>Hirvensalmi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muuttoliike'!$B$7:$T$7</c:f>
              <c:numCache>
                <c:formatCode>#,##0</c:formatCode>
                <c:ptCount val="19"/>
                <c:pt idx="0">
                  <c:v>2666</c:v>
                </c:pt>
                <c:pt idx="1">
                  <c:v>2644</c:v>
                </c:pt>
                <c:pt idx="2">
                  <c:v>2613</c:v>
                </c:pt>
                <c:pt idx="3">
                  <c:v>2610</c:v>
                </c:pt>
                <c:pt idx="4">
                  <c:v>2579</c:v>
                </c:pt>
                <c:pt idx="5">
                  <c:v>2579</c:v>
                </c:pt>
                <c:pt idx="6">
                  <c:v>2569</c:v>
                </c:pt>
                <c:pt idx="7">
                  <c:v>2515</c:v>
                </c:pt>
                <c:pt idx="8">
                  <c:v>2489</c:v>
                </c:pt>
                <c:pt idx="9">
                  <c:v>2436</c:v>
                </c:pt>
                <c:pt idx="10">
                  <c:v>2439</c:v>
                </c:pt>
                <c:pt idx="11">
                  <c:v>2389</c:v>
                </c:pt>
                <c:pt idx="12">
                  <c:v>2377</c:v>
                </c:pt>
                <c:pt idx="13">
                  <c:v>2338</c:v>
                </c:pt>
                <c:pt idx="14">
                  <c:v>2326</c:v>
                </c:pt>
                <c:pt idx="15">
                  <c:v>2290</c:v>
                </c:pt>
                <c:pt idx="16">
                  <c:v>2274</c:v>
                </c:pt>
                <c:pt idx="17">
                  <c:v>2236</c:v>
                </c:pt>
                <c:pt idx="18">
                  <c:v>2152</c:v>
                </c:pt>
              </c:numCache>
            </c:numRef>
          </c:val>
          <c:extLst>
            <c:ext xmlns:c16="http://schemas.microsoft.com/office/drawing/2014/chart" uri="{C3380CC4-5D6E-409C-BE32-E72D297353CC}">
              <c16:uniqueId val="{00000000-81DC-448D-8E0B-5C89B3339E4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Hirvensalmella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muuttoliike'!$A$24</c:f>
              <c:strCache>
                <c:ptCount val="1"/>
                <c:pt idx="0">
                  <c:v>Hirvensalmi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muuttoliike'!$B$24:$T$24</c:f>
              <c:numCache>
                <c:formatCode>#,##0</c:formatCode>
                <c:ptCount val="19"/>
                <c:pt idx="0">
                  <c:v>2</c:v>
                </c:pt>
                <c:pt idx="1">
                  <c:v>2</c:v>
                </c:pt>
                <c:pt idx="2">
                  <c:v>-8</c:v>
                </c:pt>
                <c:pt idx="3">
                  <c:v>25</c:v>
                </c:pt>
                <c:pt idx="4">
                  <c:v>3</c:v>
                </c:pt>
                <c:pt idx="5">
                  <c:v>38</c:v>
                </c:pt>
                <c:pt idx="6">
                  <c:v>18</c:v>
                </c:pt>
                <c:pt idx="7">
                  <c:v>-8</c:v>
                </c:pt>
                <c:pt idx="8">
                  <c:v>10</c:v>
                </c:pt>
                <c:pt idx="9">
                  <c:v>-17</c:v>
                </c:pt>
                <c:pt idx="10">
                  <c:v>18</c:v>
                </c:pt>
                <c:pt idx="11">
                  <c:v>-30</c:v>
                </c:pt>
                <c:pt idx="12">
                  <c:v>11</c:v>
                </c:pt>
                <c:pt idx="13">
                  <c:v>-9</c:v>
                </c:pt>
                <c:pt idx="14">
                  <c:v>23</c:v>
                </c:pt>
                <c:pt idx="15">
                  <c:v>-3</c:v>
                </c:pt>
                <c:pt idx="16">
                  <c:v>10</c:v>
                </c:pt>
                <c:pt idx="17">
                  <c:v>-13</c:v>
                </c:pt>
                <c:pt idx="18">
                  <c:v>-49</c:v>
                </c:pt>
              </c:numCache>
            </c:numRef>
          </c:val>
          <c:extLst>
            <c:ext xmlns:c16="http://schemas.microsoft.com/office/drawing/2014/chart" uri="{C3380CC4-5D6E-409C-BE32-E72D297353CC}">
              <c16:uniqueId val="{00000000-3600-4BBE-81CC-CF3FBE2ECFF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Hirvensalmella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muuttoliike'!$A$41</c:f>
              <c:strCache>
                <c:ptCount val="1"/>
                <c:pt idx="0">
                  <c:v>Hirvensalmi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muuttoliike'!$B$41:$S$41,'1.A Väestö ja muuttoliike'!$T$41)</c:f>
              <c:numCache>
                <c:formatCode>#,##0</c:formatCode>
                <c:ptCount val="19"/>
                <c:pt idx="0">
                  <c:v>-18</c:v>
                </c:pt>
                <c:pt idx="1">
                  <c:v>-23</c:v>
                </c:pt>
                <c:pt idx="2">
                  <c:v>-28</c:v>
                </c:pt>
                <c:pt idx="3">
                  <c:v>-28</c:v>
                </c:pt>
                <c:pt idx="4">
                  <c:v>-33</c:v>
                </c:pt>
                <c:pt idx="5">
                  <c:v>-38</c:v>
                </c:pt>
                <c:pt idx="6">
                  <c:v>-28</c:v>
                </c:pt>
                <c:pt idx="7">
                  <c:v>-46</c:v>
                </c:pt>
                <c:pt idx="8">
                  <c:v>-36</c:v>
                </c:pt>
                <c:pt idx="9">
                  <c:v>-36</c:v>
                </c:pt>
                <c:pt idx="10">
                  <c:v>-20</c:v>
                </c:pt>
                <c:pt idx="11">
                  <c:v>-22</c:v>
                </c:pt>
                <c:pt idx="12">
                  <c:v>-21</c:v>
                </c:pt>
                <c:pt idx="13">
                  <c:v>-29</c:v>
                </c:pt>
                <c:pt idx="14">
                  <c:v>-36</c:v>
                </c:pt>
                <c:pt idx="15">
                  <c:v>-35</c:v>
                </c:pt>
                <c:pt idx="16">
                  <c:v>-26</c:v>
                </c:pt>
                <c:pt idx="17">
                  <c:v>-28</c:v>
                </c:pt>
                <c:pt idx="18">
                  <c:v>-35</c:v>
                </c:pt>
              </c:numCache>
            </c:numRef>
          </c:val>
          <c:extLst>
            <c:ext xmlns:c16="http://schemas.microsoft.com/office/drawing/2014/chart" uri="{C3380CC4-5D6E-409C-BE32-E72D297353CC}">
              <c16:uniqueId val="{00000000-3CE2-41C6-BA00-DEF81D904699}"/>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Hirvensalmella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muuttoliike'!$A$58</c:f>
              <c:strCache>
                <c:ptCount val="1"/>
                <c:pt idx="0">
                  <c:v>Hirvensalmi</c:v>
                </c:pt>
              </c:strCache>
            </c:strRef>
          </c:tx>
          <c:spPr>
            <a:solidFill>
              <a:schemeClr val="accent1">
                <a:lumMod val="60000"/>
                <a:lumOff val="40000"/>
              </a:schemeClr>
            </a:solidFill>
            <a:ln>
              <a:solidFill>
                <a:sysClr val="windowText" lastClr="000000"/>
              </a:solidFill>
            </a:ln>
            <a:effectLst/>
          </c:spPr>
          <c:invertIfNegative val="0"/>
          <c:dLbls>
            <c:dLbl>
              <c:idx val="18"/>
              <c:layout>
                <c:manualLayout>
                  <c:x val="0"/>
                  <c:y val="7.19424324586128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AC7-82B1-991450973FA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muuttoliike'!$B$58:$S$58,'1.A Väestö ja muuttoliike'!$T$58)</c:f>
              <c:numCache>
                <c:formatCode>0</c:formatCode>
                <c:ptCount val="19"/>
                <c:pt idx="0">
                  <c:v>-4</c:v>
                </c:pt>
                <c:pt idx="1">
                  <c:v>-10</c:v>
                </c:pt>
                <c:pt idx="2">
                  <c:v>-9</c:v>
                </c:pt>
                <c:pt idx="3">
                  <c:v>8</c:v>
                </c:pt>
                <c:pt idx="4">
                  <c:v>-3</c:v>
                </c:pt>
                <c:pt idx="5">
                  <c:v>-18</c:v>
                </c:pt>
                <c:pt idx="6">
                  <c:v>-9</c:v>
                </c:pt>
                <c:pt idx="7">
                  <c:v>-6</c:v>
                </c:pt>
                <c:pt idx="8">
                  <c:v>0</c:v>
                </c:pt>
                <c:pt idx="9">
                  <c:v>8</c:v>
                </c:pt>
                <c:pt idx="10">
                  <c:v>16</c:v>
                </c:pt>
                <c:pt idx="11">
                  <c:v>-5</c:v>
                </c:pt>
                <c:pt idx="12">
                  <c:v>-7</c:v>
                </c:pt>
                <c:pt idx="13">
                  <c:v>5</c:v>
                </c:pt>
                <c:pt idx="14">
                  <c:v>-7</c:v>
                </c:pt>
                <c:pt idx="15">
                  <c:v>0</c:v>
                </c:pt>
                <c:pt idx="16">
                  <c:v>-14</c:v>
                </c:pt>
                <c:pt idx="17">
                  <c:v>-19</c:v>
                </c:pt>
                <c:pt idx="18">
                  <c:v>-23</c:v>
                </c:pt>
              </c:numCache>
            </c:numRef>
          </c:val>
          <c:extLst>
            <c:ext xmlns:c16="http://schemas.microsoft.com/office/drawing/2014/chart" uri="{C3380CC4-5D6E-409C-BE32-E72D297353CC}">
              <c16:uniqueId val="{00000000-5979-4D04-83EF-FAD8EEC5CD2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Hirvensalmella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muuttoliike'!$A$76</c:f>
              <c:strCache>
                <c:ptCount val="1"/>
                <c:pt idx="0">
                  <c:v>Hirvensalmi</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49-4791-AD6F-32477B31C181}"/>
                </c:ext>
              </c:extLst>
            </c:dLbl>
            <c:dLbl>
              <c:idx val="4"/>
              <c:layout>
                <c:manualLayout>
                  <c:x val="-5.9424323358157416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9-4791-AD6F-32477B31C18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muuttoliike'!$B$76:$S$76,'1.A Väestö ja muuttoliike'!$T$76)</c:f>
              <c:numCache>
                <c:formatCode>#\ ##0.0</c:formatCode>
                <c:ptCount val="19"/>
                <c:pt idx="0">
                  <c:v>-1.5094339622641511</c:v>
                </c:pt>
                <c:pt idx="1">
                  <c:v>-4.1666666666666661</c:v>
                </c:pt>
                <c:pt idx="2">
                  <c:v>-3.8793103448275863</c:v>
                </c:pt>
                <c:pt idx="3">
                  <c:v>3.3898305084745761</c:v>
                </c:pt>
                <c:pt idx="4">
                  <c:v>-1.2931034482758621</c:v>
                </c:pt>
                <c:pt idx="5">
                  <c:v>-8.6124401913875595</c:v>
                </c:pt>
                <c:pt idx="6">
                  <c:v>-4.455445544554455</c:v>
                </c:pt>
                <c:pt idx="7">
                  <c:v>-3.1746031746031744</c:v>
                </c:pt>
                <c:pt idx="8">
                  <c:v>0</c:v>
                </c:pt>
                <c:pt idx="9">
                  <c:v>3.8461538461538463</c:v>
                </c:pt>
                <c:pt idx="10">
                  <c:v>7.3059360730593603</c:v>
                </c:pt>
                <c:pt idx="11">
                  <c:v>-2.358490566037736</c:v>
                </c:pt>
                <c:pt idx="12">
                  <c:v>-3.535353535353535</c:v>
                </c:pt>
                <c:pt idx="13">
                  <c:v>2.3255813953488373</c:v>
                </c:pt>
                <c:pt idx="14">
                  <c:v>-3.3175355450236967</c:v>
                </c:pt>
                <c:pt idx="15">
                  <c:v>0</c:v>
                </c:pt>
                <c:pt idx="16">
                  <c:v>-6.4220183486238538</c:v>
                </c:pt>
                <c:pt idx="17">
                  <c:v>-9.3137254901960791</c:v>
                </c:pt>
                <c:pt idx="18">
                  <c:v>-11.979166666666668</c:v>
                </c:pt>
              </c:numCache>
            </c:numRef>
          </c:val>
          <c:extLst>
            <c:ext xmlns:c16="http://schemas.microsoft.com/office/drawing/2014/chart" uri="{C3380CC4-5D6E-409C-BE32-E72D297353CC}">
              <c16:uniqueId val="{00000003-61FD-412C-BCFA-97767E532766}"/>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FD-412C-BCFA-97767E532766}"/>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FD-412C-BCFA-97767E532766}"/>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FD-412C-BCFA-97767E532766}"/>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FD-412C-BCFA-97767E532766}"/>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FD-412C-BCFA-97767E532766}"/>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FD-412C-BCFA-97767E53276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61FD-412C-BCFA-97767E532766}"/>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Hirvensalmella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70436726338943123"/>
        </c:manualLayout>
      </c:layout>
      <c:barChart>
        <c:barDir val="col"/>
        <c:grouping val="clustered"/>
        <c:varyColors val="0"/>
        <c:ser>
          <c:idx val="0"/>
          <c:order val="0"/>
          <c:tx>
            <c:strRef>
              <c:f>'1.A Väestö ja muuttoliike'!$A$94</c:f>
              <c:strCache>
                <c:ptCount val="1"/>
                <c:pt idx="0">
                  <c:v>Hirvensalmi</c:v>
                </c:pt>
              </c:strCache>
            </c:strRef>
          </c:tx>
          <c:spPr>
            <a:solidFill>
              <a:srgbClr val="936FB1"/>
            </a:solidFill>
            <a:ln>
              <a:noFill/>
            </a:ln>
            <a:effectLst/>
          </c:spPr>
          <c:invertIfNegative val="0"/>
          <c:dLbls>
            <c:delete val="1"/>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muuttoliike'!$B$94:$S$94,'1.A Väestö ja muuttoliike'!$T$94)</c:f>
              <c:numCache>
                <c:formatCode>#\ ##0.0</c:formatCode>
                <c:ptCount val="19"/>
                <c:pt idx="0">
                  <c:v>44.222078760490639</c:v>
                </c:pt>
                <c:pt idx="1">
                  <c:v>45.003265839320704</c:v>
                </c:pt>
                <c:pt idx="2">
                  <c:v>44.328552803129071</c:v>
                </c:pt>
                <c:pt idx="3">
                  <c:v>44.364820846905538</c:v>
                </c:pt>
                <c:pt idx="4">
                  <c:v>45.731303772336204</c:v>
                </c:pt>
                <c:pt idx="5">
                  <c:v>45.532194480946124</c:v>
                </c:pt>
                <c:pt idx="6">
                  <c:v>47.631754503002</c:v>
                </c:pt>
                <c:pt idx="7">
                  <c:v>47.544338335607094</c:v>
                </c:pt>
                <c:pt idx="8">
                  <c:v>48.127600554785019</c:v>
                </c:pt>
                <c:pt idx="9">
                  <c:v>46.851211072664363</c:v>
                </c:pt>
                <c:pt idx="10">
                  <c:v>47.120055517002079</c:v>
                </c:pt>
                <c:pt idx="11">
                  <c:v>49.641833810888251</c:v>
                </c:pt>
                <c:pt idx="12">
                  <c:v>51.921682378535174</c:v>
                </c:pt>
                <c:pt idx="13">
                  <c:v>53.605947955390334</c:v>
                </c:pt>
                <c:pt idx="14">
                  <c:v>53.674832962138083</c:v>
                </c:pt>
                <c:pt idx="15">
                  <c:v>55.403348554033485</c:v>
                </c:pt>
                <c:pt idx="16">
                  <c:v>58.966327329678933</c:v>
                </c:pt>
                <c:pt idx="17">
                  <c:v>60.645161290322577</c:v>
                </c:pt>
                <c:pt idx="18">
                  <c:v>65.719207579672698</c:v>
                </c:pt>
              </c:numCache>
            </c:numRef>
          </c:val>
          <c:extLst>
            <c:ext xmlns:c16="http://schemas.microsoft.com/office/drawing/2014/chart" uri="{C3380CC4-5D6E-409C-BE32-E72D297353CC}">
              <c16:uniqueId val="{00000000-5E3A-472B-8F98-7A7AD6A52536}"/>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5E3A-472B-8F98-7A7AD6A52536}"/>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Hirvensalmen</a:t>
            </a:r>
            <a:r>
              <a:rPr lang="en-US" sz="1600" b="1"/>
              <a:t>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muuttoliike-ennus'!$A$10</c:f>
              <c:strCache>
                <c:ptCount val="1"/>
                <c:pt idx="0">
                  <c:v>Hirvensalmi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muuttoliike-ennus'!$B$10:$W$10</c:f>
              <c:numCache>
                <c:formatCode>#,##0</c:formatCode>
                <c:ptCount val="22"/>
                <c:pt idx="0">
                  <c:v>2108</c:v>
                </c:pt>
                <c:pt idx="1">
                  <c:v>2068</c:v>
                </c:pt>
                <c:pt idx="2">
                  <c:v>2029</c:v>
                </c:pt>
                <c:pt idx="3">
                  <c:v>1997</c:v>
                </c:pt>
                <c:pt idx="4">
                  <c:v>1966</c:v>
                </c:pt>
                <c:pt idx="5">
                  <c:v>1937</c:v>
                </c:pt>
                <c:pt idx="6">
                  <c:v>1908</c:v>
                </c:pt>
                <c:pt idx="7">
                  <c:v>1883</c:v>
                </c:pt>
                <c:pt idx="8">
                  <c:v>1859</c:v>
                </c:pt>
                <c:pt idx="9">
                  <c:v>1834</c:v>
                </c:pt>
                <c:pt idx="10">
                  <c:v>1812</c:v>
                </c:pt>
                <c:pt idx="11">
                  <c:v>1788</c:v>
                </c:pt>
                <c:pt idx="12">
                  <c:v>1766</c:v>
                </c:pt>
                <c:pt idx="13">
                  <c:v>1745</c:v>
                </c:pt>
                <c:pt idx="14">
                  <c:v>1722</c:v>
                </c:pt>
                <c:pt idx="15">
                  <c:v>1703</c:v>
                </c:pt>
                <c:pt idx="16">
                  <c:v>1682</c:v>
                </c:pt>
                <c:pt idx="17">
                  <c:v>1660</c:v>
                </c:pt>
                <c:pt idx="18">
                  <c:v>1641</c:v>
                </c:pt>
                <c:pt idx="19">
                  <c:v>1624</c:v>
                </c:pt>
                <c:pt idx="20">
                  <c:v>1607</c:v>
                </c:pt>
                <c:pt idx="21">
                  <c:v>1592</c:v>
                </c:pt>
              </c:numCache>
            </c:numRef>
          </c:val>
          <c:extLst>
            <c:ext xmlns:c16="http://schemas.microsoft.com/office/drawing/2014/chart" uri="{C3380CC4-5D6E-409C-BE32-E72D297353CC}">
              <c16:uniqueId val="{00000000-7679-4FA8-91E1-D560AF2314A1}"/>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9591-40A7-A748-485801B64447}"/>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9591-40A7-A748-485801B6444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4810630109"/>
          <c:y val="0.112587146708342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Hirvensalmella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muuttoliike-ennus'!$A$29</c:f>
              <c:strCache>
                <c:ptCount val="1"/>
                <c:pt idx="0">
                  <c:v>Hirvensalmi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muuttoliike-ennus'!$B$29:$W$29</c:f>
              <c:numCache>
                <c:formatCode>#,##0</c:formatCode>
                <c:ptCount val="22"/>
                <c:pt idx="0">
                  <c:v>8</c:v>
                </c:pt>
                <c:pt idx="1">
                  <c:v>8</c:v>
                </c:pt>
                <c:pt idx="2">
                  <c:v>8</c:v>
                </c:pt>
                <c:pt idx="3">
                  <c:v>8</c:v>
                </c:pt>
                <c:pt idx="4">
                  <c:v>8</c:v>
                </c:pt>
                <c:pt idx="5">
                  <c:v>7</c:v>
                </c:pt>
                <c:pt idx="6">
                  <c:v>7</c:v>
                </c:pt>
                <c:pt idx="7">
                  <c:v>7</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numCache>
            </c:numRef>
          </c:val>
          <c:extLst>
            <c:ext xmlns:c16="http://schemas.microsoft.com/office/drawing/2014/chart" uri="{C3380CC4-5D6E-409C-BE32-E72D297353CC}">
              <c16:uniqueId val="{00000000-BFD7-4076-AAFC-BFFF38BF3AB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Hirvensalmella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muuttoliike-ennus'!$A$48</c:f>
              <c:strCache>
                <c:ptCount val="1"/>
                <c:pt idx="0">
                  <c:v>Hirvensalmi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muuttoliike-ennus'!$B$48:$W$48</c:f>
              <c:numCache>
                <c:formatCode>#,##0</c:formatCode>
                <c:ptCount val="22"/>
                <c:pt idx="0">
                  <c:v>43</c:v>
                </c:pt>
                <c:pt idx="1">
                  <c:v>42</c:v>
                </c:pt>
                <c:pt idx="2">
                  <c:v>42</c:v>
                </c:pt>
                <c:pt idx="3">
                  <c:v>41</c:v>
                </c:pt>
                <c:pt idx="4">
                  <c:v>41</c:v>
                </c:pt>
                <c:pt idx="5">
                  <c:v>40</c:v>
                </c:pt>
                <c:pt idx="6">
                  <c:v>40</c:v>
                </c:pt>
                <c:pt idx="7">
                  <c:v>40</c:v>
                </c:pt>
                <c:pt idx="8">
                  <c:v>39</c:v>
                </c:pt>
                <c:pt idx="9">
                  <c:v>39</c:v>
                </c:pt>
                <c:pt idx="10">
                  <c:v>38</c:v>
                </c:pt>
                <c:pt idx="11">
                  <c:v>39</c:v>
                </c:pt>
                <c:pt idx="12">
                  <c:v>37</c:v>
                </c:pt>
                <c:pt idx="13">
                  <c:v>38</c:v>
                </c:pt>
                <c:pt idx="14">
                  <c:v>38</c:v>
                </c:pt>
                <c:pt idx="15">
                  <c:v>38</c:v>
                </c:pt>
                <c:pt idx="16">
                  <c:v>39</c:v>
                </c:pt>
                <c:pt idx="17">
                  <c:v>39</c:v>
                </c:pt>
                <c:pt idx="18">
                  <c:v>39</c:v>
                </c:pt>
                <c:pt idx="19">
                  <c:v>39</c:v>
                </c:pt>
                <c:pt idx="20">
                  <c:v>39</c:v>
                </c:pt>
                <c:pt idx="21">
                  <c:v>39</c:v>
                </c:pt>
              </c:numCache>
            </c:numRef>
          </c:val>
          <c:extLst>
            <c:ext xmlns:c16="http://schemas.microsoft.com/office/drawing/2014/chart" uri="{C3380CC4-5D6E-409C-BE32-E72D297353CC}">
              <c16:uniqueId val="{00000000-63EE-4421-8817-A53437375BD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Hirvensalmella</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3483709368951793"/>
          <c:w val="0.9098855303087432"/>
          <c:h val="0.80307012432197999"/>
        </c:manualLayout>
      </c:layout>
      <c:barChart>
        <c:barDir val="col"/>
        <c:grouping val="clustered"/>
        <c:varyColors val="0"/>
        <c:ser>
          <c:idx val="2"/>
          <c:order val="0"/>
          <c:tx>
            <c:strRef>
              <c:f>'2. Kilpailukyky'!$A$23</c:f>
              <c:strCache>
                <c:ptCount val="1"/>
                <c:pt idx="0">
                  <c:v>Hirvensalmi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Kilpailukyky'!$L$23:$P$23</c:f>
              <c:numCache>
                <c:formatCode>#,##0</c:formatCode>
                <c:ptCount val="5"/>
                <c:pt idx="0">
                  <c:v>43303</c:v>
                </c:pt>
                <c:pt idx="1">
                  <c:v>45067</c:v>
                </c:pt>
                <c:pt idx="2">
                  <c:v>64452</c:v>
                </c:pt>
                <c:pt idx="3">
                  <c:v>42834</c:v>
                </c:pt>
                <c:pt idx="4">
                  <c:v>48332</c:v>
                </c:pt>
              </c:numCache>
            </c:numRef>
          </c:val>
          <c:extLst>
            <c:ext xmlns:c16="http://schemas.microsoft.com/office/drawing/2014/chart" uri="{C3380CC4-5D6E-409C-BE32-E72D297353CC}">
              <c16:uniqueId val="{00000000-154F-46C9-AB60-6739E4BB0BC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Hirvensalmella</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Kilpailukyky'!$A$43</c:f>
              <c:strCache>
                <c:ptCount val="1"/>
                <c:pt idx="0">
                  <c:v>Hirvensalmi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Kilpailukyky'!$L$43:$P$43</c:f>
              <c:numCache>
                <c:formatCode>General</c:formatCode>
                <c:ptCount val="5"/>
                <c:pt idx="0">
                  <c:v>293</c:v>
                </c:pt>
                <c:pt idx="1">
                  <c:v>317</c:v>
                </c:pt>
                <c:pt idx="2">
                  <c:v>282</c:v>
                </c:pt>
                <c:pt idx="3">
                  <c:v>267</c:v>
                </c:pt>
                <c:pt idx="4">
                  <c:v>284</c:v>
                </c:pt>
              </c:numCache>
            </c:numRef>
          </c:val>
          <c:extLst>
            <c:ext xmlns:c16="http://schemas.microsoft.com/office/drawing/2014/chart" uri="{C3380CC4-5D6E-409C-BE32-E72D297353CC}">
              <c16:uniqueId val="{00000000-D9EE-488C-B4C3-C98885DE2E6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Hirvensalmella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Kilpailukyky'!$A$63</c:f>
              <c:strCache>
                <c:ptCount val="1"/>
                <c:pt idx="0">
                  <c:v>Hirvensalmi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Kilpailukyky'!$L$63:$P$63</c:f>
              <c:numCache>
                <c:formatCode>General</c:formatCode>
                <c:ptCount val="5"/>
                <c:pt idx="0">
                  <c:v>432</c:v>
                </c:pt>
                <c:pt idx="1">
                  <c:v>396</c:v>
                </c:pt>
                <c:pt idx="2">
                  <c:v>373</c:v>
                </c:pt>
                <c:pt idx="3">
                  <c:v>364</c:v>
                </c:pt>
                <c:pt idx="4">
                  <c:v>326</c:v>
                </c:pt>
              </c:numCache>
            </c:numRef>
          </c:val>
          <c:extLst>
            <c:ext xmlns:c16="http://schemas.microsoft.com/office/drawing/2014/chart" uri="{C3380CC4-5D6E-409C-BE32-E72D297353CC}">
              <c16:uniqueId val="{00000000-1A62-423B-B77F-11A3178E950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Hirvensalmella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0985953554496806"/>
        </c:manualLayout>
      </c:layout>
      <c:barChart>
        <c:barDir val="col"/>
        <c:grouping val="clustered"/>
        <c:varyColors val="0"/>
        <c:ser>
          <c:idx val="0"/>
          <c:order val="0"/>
          <c:tx>
            <c:strRef>
              <c:f>'1.B Väestö ja muuttoliike-ennus'!$A$67</c:f>
              <c:strCache>
                <c:ptCount val="1"/>
                <c:pt idx="0">
                  <c:v>Hirvensalmi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muuttoliike-ennus'!$B$67:$W$67</c:f>
              <c:numCache>
                <c:formatCode>#,##0</c:formatCode>
                <c:ptCount val="22"/>
                <c:pt idx="0">
                  <c:v>-11</c:v>
                </c:pt>
                <c:pt idx="1">
                  <c:v>-7</c:v>
                </c:pt>
                <c:pt idx="2">
                  <c:v>-2</c:v>
                </c:pt>
                <c:pt idx="3">
                  <c:v>0</c:v>
                </c:pt>
                <c:pt idx="4">
                  <c:v>3</c:v>
                </c:pt>
                <c:pt idx="5">
                  <c:v>4</c:v>
                </c:pt>
                <c:pt idx="6">
                  <c:v>5</c:v>
                </c:pt>
                <c:pt idx="7">
                  <c:v>6</c:v>
                </c:pt>
                <c:pt idx="8">
                  <c:v>8</c:v>
                </c:pt>
                <c:pt idx="9">
                  <c:v>8</c:v>
                </c:pt>
                <c:pt idx="10">
                  <c:v>7</c:v>
                </c:pt>
                <c:pt idx="11">
                  <c:v>8</c:v>
                </c:pt>
                <c:pt idx="12">
                  <c:v>8</c:v>
                </c:pt>
                <c:pt idx="13">
                  <c:v>9</c:v>
                </c:pt>
                <c:pt idx="14">
                  <c:v>11</c:v>
                </c:pt>
                <c:pt idx="15">
                  <c:v>11</c:v>
                </c:pt>
                <c:pt idx="16">
                  <c:v>11</c:v>
                </c:pt>
                <c:pt idx="17">
                  <c:v>12</c:v>
                </c:pt>
                <c:pt idx="18">
                  <c:v>13</c:v>
                </c:pt>
                <c:pt idx="19">
                  <c:v>14</c:v>
                </c:pt>
                <c:pt idx="20">
                  <c:v>14</c:v>
                </c:pt>
                <c:pt idx="21">
                  <c:v>16</c:v>
                </c:pt>
              </c:numCache>
            </c:numRef>
          </c:val>
          <c:extLst>
            <c:ext xmlns:c16="http://schemas.microsoft.com/office/drawing/2014/chart" uri="{C3380CC4-5D6E-409C-BE32-E72D297353CC}">
              <c16:uniqueId val="{00000000-3D40-428A-9345-E1DCE8EA4B1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Hirvensalmella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327296021042723"/>
          <c:y val="0.11942671639729244"/>
          <c:w val="0.81555993945681182"/>
          <c:h val="0.35292115068182245"/>
        </c:manualLayout>
      </c:layout>
      <c:barChart>
        <c:barDir val="col"/>
        <c:grouping val="clustered"/>
        <c:varyColors val="0"/>
        <c:ser>
          <c:idx val="0"/>
          <c:order val="0"/>
          <c:tx>
            <c:strRef>
              <c:f>'4. Työllisyys'!$A$37</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Työllisyys'!$B$37:$F$37</c:f>
              <c:numCache>
                <c:formatCode>#,##0</c:formatCode>
                <c:ptCount val="5"/>
                <c:pt idx="0">
                  <c:v>105</c:v>
                </c:pt>
                <c:pt idx="1">
                  <c:v>1017</c:v>
                </c:pt>
                <c:pt idx="2" formatCode="0.0">
                  <c:v>10.3</c:v>
                </c:pt>
                <c:pt idx="3">
                  <c:v>6</c:v>
                </c:pt>
                <c:pt idx="4">
                  <c:v>42</c:v>
                </c:pt>
              </c:numCache>
            </c:numRef>
          </c:val>
          <c:extLst>
            <c:ext xmlns:c16="http://schemas.microsoft.com/office/drawing/2014/chart" uri="{C3380CC4-5D6E-409C-BE32-E72D297353CC}">
              <c16:uniqueId val="{00000000-B4DB-4A29-ABC2-8045C3EB6226}"/>
            </c:ext>
          </c:extLst>
        </c:ser>
        <c:ser>
          <c:idx val="1"/>
          <c:order val="1"/>
          <c:tx>
            <c:strRef>
              <c:f>'4. Työllisyys'!$A$38</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Työllisyys'!$B$38:$F$38</c:f>
              <c:numCache>
                <c:formatCode>#,##0</c:formatCode>
                <c:ptCount val="5"/>
                <c:pt idx="0">
                  <c:v>92</c:v>
                </c:pt>
                <c:pt idx="1">
                  <c:v>1011</c:v>
                </c:pt>
                <c:pt idx="2" formatCode="0.0">
                  <c:v>9.1</c:v>
                </c:pt>
                <c:pt idx="3">
                  <c:v>5</c:v>
                </c:pt>
                <c:pt idx="4">
                  <c:v>28</c:v>
                </c:pt>
              </c:numCache>
            </c:numRef>
          </c:val>
          <c:extLst>
            <c:ext xmlns:c16="http://schemas.microsoft.com/office/drawing/2014/chart" uri="{C3380CC4-5D6E-409C-BE32-E72D297353CC}">
              <c16:uniqueId val="{00000001-B4DB-4A29-ABC2-8045C3EB6226}"/>
            </c:ext>
          </c:extLst>
        </c:ser>
        <c:ser>
          <c:idx val="2"/>
          <c:order val="2"/>
          <c:tx>
            <c:strRef>
              <c:f>'4. Työllisyys'!$A$39</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Työllisyys'!$B$39:$F$39</c:f>
              <c:numCache>
                <c:formatCode>#,##0</c:formatCode>
                <c:ptCount val="5"/>
                <c:pt idx="0">
                  <c:v>118</c:v>
                </c:pt>
                <c:pt idx="1">
                  <c:v>986</c:v>
                </c:pt>
                <c:pt idx="2" formatCode="0.0">
                  <c:v>12</c:v>
                </c:pt>
                <c:pt idx="3">
                  <c:v>9</c:v>
                </c:pt>
                <c:pt idx="4">
                  <c:v>26</c:v>
                </c:pt>
              </c:numCache>
            </c:numRef>
          </c:val>
          <c:extLst>
            <c:ext xmlns:c16="http://schemas.microsoft.com/office/drawing/2014/chart" uri="{C3380CC4-5D6E-409C-BE32-E72D297353CC}">
              <c16:uniqueId val="{00000002-B4DB-4A29-ABC2-8045C3EB6226}"/>
            </c:ext>
          </c:extLst>
        </c:ser>
        <c:ser>
          <c:idx val="3"/>
          <c:order val="3"/>
          <c:tx>
            <c:strRef>
              <c:f>'4. Työllisyys'!$A$40</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Työllisyys'!$B$40:$F$40</c:f>
              <c:numCache>
                <c:formatCode>#,##0</c:formatCode>
                <c:ptCount val="5"/>
                <c:pt idx="0">
                  <c:v>115</c:v>
                </c:pt>
                <c:pt idx="1">
                  <c:v>986</c:v>
                </c:pt>
                <c:pt idx="2" formatCode="0.0">
                  <c:v>11.7</c:v>
                </c:pt>
                <c:pt idx="3">
                  <c:v>8</c:v>
                </c:pt>
                <c:pt idx="4">
                  <c:v>27</c:v>
                </c:pt>
              </c:numCache>
            </c:numRef>
          </c:val>
          <c:extLst>
            <c:ext xmlns:c16="http://schemas.microsoft.com/office/drawing/2014/chart" uri="{C3380CC4-5D6E-409C-BE32-E72D297353CC}">
              <c16:uniqueId val="{00000003-B4DB-4A29-ABC2-8045C3EB6226}"/>
            </c:ext>
          </c:extLst>
        </c:ser>
        <c:ser>
          <c:idx val="4"/>
          <c:order val="4"/>
          <c:tx>
            <c:strRef>
              <c:f>'4. Työllisyys'!$A$41</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Työllisyys'!$B$41:$F$41</c:f>
              <c:numCache>
                <c:formatCode>#,##0</c:formatCode>
                <c:ptCount val="5"/>
                <c:pt idx="0">
                  <c:v>103</c:v>
                </c:pt>
                <c:pt idx="1">
                  <c:v>983</c:v>
                </c:pt>
                <c:pt idx="2" formatCode="0.0">
                  <c:v>10.5</c:v>
                </c:pt>
                <c:pt idx="3">
                  <c:v>10</c:v>
                </c:pt>
                <c:pt idx="4">
                  <c:v>33</c:v>
                </c:pt>
              </c:numCache>
            </c:numRef>
          </c:val>
          <c:extLst>
            <c:ext xmlns:c16="http://schemas.microsoft.com/office/drawing/2014/chart" uri="{C3380CC4-5D6E-409C-BE32-E72D297353CC}">
              <c16:uniqueId val="{00000004-B4DB-4A29-ABC2-8045C3EB6226}"/>
            </c:ext>
          </c:extLst>
        </c:ser>
        <c:ser>
          <c:idx val="5"/>
          <c:order val="5"/>
          <c:tx>
            <c:strRef>
              <c:f>'4. Työllisyys'!$A$42</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Työllisyys'!$B$42:$F$42</c:f>
              <c:numCache>
                <c:formatCode>#,##0</c:formatCode>
                <c:ptCount val="5"/>
                <c:pt idx="0">
                  <c:v>102</c:v>
                </c:pt>
                <c:pt idx="1">
                  <c:v>978</c:v>
                </c:pt>
                <c:pt idx="2" formatCode="0.0">
                  <c:v>10.4</c:v>
                </c:pt>
                <c:pt idx="3">
                  <c:v>13</c:v>
                </c:pt>
                <c:pt idx="4">
                  <c:v>26</c:v>
                </c:pt>
              </c:numCache>
            </c:numRef>
          </c:val>
          <c:extLst>
            <c:ext xmlns:c16="http://schemas.microsoft.com/office/drawing/2014/chart" uri="{C3380CC4-5D6E-409C-BE32-E72D297353CC}">
              <c16:uniqueId val="{00000005-B4DB-4A29-ABC2-8045C3EB6226}"/>
            </c:ext>
          </c:extLst>
        </c:ser>
        <c:ser>
          <c:idx val="6"/>
          <c:order val="6"/>
          <c:tx>
            <c:strRef>
              <c:f>'4. Työllisyys'!$A$43</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Työllisyys'!$B$43:$F$43</c:f>
              <c:numCache>
                <c:formatCode>#,##0</c:formatCode>
                <c:ptCount val="5"/>
                <c:pt idx="0">
                  <c:v>101</c:v>
                </c:pt>
                <c:pt idx="1">
                  <c:v>978</c:v>
                </c:pt>
                <c:pt idx="2" formatCode="0.0">
                  <c:v>10.3</c:v>
                </c:pt>
                <c:pt idx="3">
                  <c:v>5</c:v>
                </c:pt>
                <c:pt idx="4">
                  <c:v>32</c:v>
                </c:pt>
              </c:numCache>
            </c:numRef>
          </c:val>
          <c:extLst>
            <c:ext xmlns:c16="http://schemas.microsoft.com/office/drawing/2014/chart" uri="{C3380CC4-5D6E-409C-BE32-E72D297353CC}">
              <c16:uniqueId val="{00000006-B4DB-4A29-ABC2-8045C3EB6226}"/>
            </c:ext>
          </c:extLst>
        </c:ser>
        <c:ser>
          <c:idx val="7"/>
          <c:order val="7"/>
          <c:tx>
            <c:strRef>
              <c:f>'4. Työllisyys'!$A$44</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Työllisyys'!$B$44:$F$44</c:f>
              <c:numCache>
                <c:formatCode>#,##0</c:formatCode>
                <c:ptCount val="5"/>
                <c:pt idx="0">
                  <c:v>127</c:v>
                </c:pt>
                <c:pt idx="1">
                  <c:v>972</c:v>
                </c:pt>
                <c:pt idx="2" formatCode="0.0">
                  <c:v>13.1</c:v>
                </c:pt>
                <c:pt idx="3">
                  <c:v>8</c:v>
                </c:pt>
                <c:pt idx="4">
                  <c:v>36</c:v>
                </c:pt>
              </c:numCache>
            </c:numRef>
          </c:val>
          <c:extLst>
            <c:ext xmlns:c16="http://schemas.microsoft.com/office/drawing/2014/chart" uri="{C3380CC4-5D6E-409C-BE32-E72D297353CC}">
              <c16:uniqueId val="{00000007-B4DB-4A29-ABC2-8045C3EB6226}"/>
            </c:ext>
          </c:extLst>
        </c:ser>
        <c:ser>
          <c:idx val="8"/>
          <c:order val="8"/>
          <c:tx>
            <c:strRef>
              <c:f>'4. Työllisyys'!$A$45</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Työllisyys'!$B$45:$F$45</c:f>
              <c:numCache>
                <c:formatCode>#,##0</c:formatCode>
                <c:ptCount val="5"/>
                <c:pt idx="0">
                  <c:v>143</c:v>
                </c:pt>
                <c:pt idx="1">
                  <c:v>977</c:v>
                </c:pt>
                <c:pt idx="2" formatCode="0.0">
                  <c:v>14.6</c:v>
                </c:pt>
                <c:pt idx="3">
                  <c:v>16</c:v>
                </c:pt>
                <c:pt idx="4">
                  <c:v>39</c:v>
                </c:pt>
              </c:numCache>
            </c:numRef>
          </c:val>
          <c:extLst>
            <c:ext xmlns:c16="http://schemas.microsoft.com/office/drawing/2014/chart" uri="{C3380CC4-5D6E-409C-BE32-E72D297353CC}">
              <c16:uniqueId val="{00000008-B4DB-4A29-ABC2-8045C3EB6226}"/>
            </c:ext>
          </c:extLst>
        </c:ser>
        <c:ser>
          <c:idx val="9"/>
          <c:order val="9"/>
          <c:tx>
            <c:strRef>
              <c:f>'4. Työllisyys'!$A$46</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Työllisyys'!$B$46:$F$46</c:f>
              <c:numCache>
                <c:formatCode>#,##0</c:formatCode>
                <c:ptCount val="5"/>
                <c:pt idx="0">
                  <c:v>135</c:v>
                </c:pt>
                <c:pt idx="1">
                  <c:v>961</c:v>
                </c:pt>
                <c:pt idx="2" formatCode="0.0">
                  <c:v>14</c:v>
                </c:pt>
                <c:pt idx="3">
                  <c:v>17</c:v>
                </c:pt>
                <c:pt idx="4">
                  <c:v>45</c:v>
                </c:pt>
              </c:numCache>
            </c:numRef>
          </c:val>
          <c:extLst>
            <c:ext xmlns:c16="http://schemas.microsoft.com/office/drawing/2014/chart" uri="{C3380CC4-5D6E-409C-BE32-E72D297353CC}">
              <c16:uniqueId val="{00000009-B4DB-4A29-ABC2-8045C3EB6226}"/>
            </c:ext>
          </c:extLst>
        </c:ser>
        <c:ser>
          <c:idx val="10"/>
          <c:order val="10"/>
          <c:tx>
            <c:strRef>
              <c:f>'4. Työllisyys'!$A$47</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Työllisyys'!$B$47:$F$47</c:f>
              <c:numCache>
                <c:formatCode>#,##0</c:formatCode>
                <c:ptCount val="5"/>
                <c:pt idx="0">
                  <c:v>128</c:v>
                </c:pt>
                <c:pt idx="1">
                  <c:v>933</c:v>
                </c:pt>
                <c:pt idx="2" formatCode="0.0">
                  <c:v>13.7</c:v>
                </c:pt>
                <c:pt idx="3">
                  <c:v>11</c:v>
                </c:pt>
                <c:pt idx="4">
                  <c:v>45</c:v>
                </c:pt>
              </c:numCache>
            </c:numRef>
          </c:val>
          <c:extLst>
            <c:ext xmlns:c16="http://schemas.microsoft.com/office/drawing/2014/chart" uri="{C3380CC4-5D6E-409C-BE32-E72D297353CC}">
              <c16:uniqueId val="{0000000A-B4DB-4A29-ABC2-8045C3EB6226}"/>
            </c:ext>
          </c:extLst>
        </c:ser>
        <c:ser>
          <c:idx val="11"/>
          <c:order val="11"/>
          <c:tx>
            <c:strRef>
              <c:f>'4. Työllisyys'!$A$48</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Työllisyys'!$B$48:$F$48</c:f>
              <c:numCache>
                <c:formatCode>#,##0</c:formatCode>
                <c:ptCount val="5"/>
                <c:pt idx="0">
                  <c:v>126</c:v>
                </c:pt>
                <c:pt idx="1">
                  <c:v>913</c:v>
                </c:pt>
                <c:pt idx="2" formatCode="0.0">
                  <c:v>13.8</c:v>
                </c:pt>
                <c:pt idx="3">
                  <c:v>12</c:v>
                </c:pt>
                <c:pt idx="4">
                  <c:v>39</c:v>
                </c:pt>
              </c:numCache>
            </c:numRef>
          </c:val>
          <c:extLst>
            <c:ext xmlns:c16="http://schemas.microsoft.com/office/drawing/2014/chart" uri="{C3380CC4-5D6E-409C-BE32-E72D297353CC}">
              <c16:uniqueId val="{0000000B-B4DB-4A29-ABC2-8045C3EB6226}"/>
            </c:ext>
          </c:extLst>
        </c:ser>
        <c:ser>
          <c:idx val="12"/>
          <c:order val="12"/>
          <c:tx>
            <c:strRef>
              <c:f>'4. Työllisyys'!$A$49</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Työllisyys'!$B$49:$F$49</c:f>
              <c:numCache>
                <c:formatCode>#,##0</c:formatCode>
                <c:ptCount val="5"/>
                <c:pt idx="0">
                  <c:v>97</c:v>
                </c:pt>
                <c:pt idx="1">
                  <c:v>879</c:v>
                </c:pt>
                <c:pt idx="2" formatCode="0.0">
                  <c:v>11</c:v>
                </c:pt>
                <c:pt idx="3">
                  <c:v>6</c:v>
                </c:pt>
                <c:pt idx="4">
                  <c:v>37</c:v>
                </c:pt>
              </c:numCache>
            </c:numRef>
          </c:val>
          <c:extLst>
            <c:ext xmlns:c16="http://schemas.microsoft.com/office/drawing/2014/chart" uri="{C3380CC4-5D6E-409C-BE32-E72D297353CC}">
              <c16:uniqueId val="{00000000-CACA-4479-BD65-C1B43C038822}"/>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Hirvensalmella</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6626948079876255E-2"/>
          <c:y val="0.14445308454926356"/>
          <c:w val="0.9266186252336982"/>
          <c:h val="0.7571391997309892"/>
        </c:manualLayout>
      </c:layout>
      <c:barChart>
        <c:barDir val="col"/>
        <c:grouping val="clustered"/>
        <c:varyColors val="0"/>
        <c:ser>
          <c:idx val="2"/>
          <c:order val="0"/>
          <c:tx>
            <c:strRef>
              <c:f>'4. Työllisyys'!$A$235</c:f>
              <c:strCache>
                <c:ptCount val="1"/>
                <c:pt idx="0">
                  <c:v>Hirvensalmi</c:v>
                </c:pt>
              </c:strCache>
            </c:strRef>
          </c:tx>
          <c:spPr>
            <a:solidFill>
              <a:srgbClr val="936FB1"/>
            </a:solidFill>
            <a:ln>
              <a:solidFill>
                <a:sysClr val="windowText" lastClr="000000"/>
              </a:solidFill>
            </a:ln>
            <a:effectLst/>
          </c:spPr>
          <c:invertIfNegative val="0"/>
          <c:dLbls>
            <c:dLbl>
              <c:idx val="1"/>
              <c:layout>
                <c:manualLayout>
                  <c:x val="0"/>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C-44F4-ABBE-D5C441D987B2}"/>
                </c:ext>
              </c:extLst>
            </c:dLbl>
            <c:dLbl>
              <c:idx val="2"/>
              <c:layout>
                <c:manualLayout>
                  <c:x val="-1.4643965982643556E-3"/>
                  <c:y val="1.2132235636674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AC-44F4-ABBE-D5C441D987B2}"/>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Työllisyys'!$B$235:$S$235</c:f>
              <c:numCache>
                <c:formatCode>#,##0</c:formatCode>
                <c:ptCount val="18"/>
                <c:pt idx="0">
                  <c:v>733</c:v>
                </c:pt>
                <c:pt idx="1">
                  <c:v>756</c:v>
                </c:pt>
                <c:pt idx="2">
                  <c:v>761</c:v>
                </c:pt>
                <c:pt idx="3">
                  <c:v>731</c:v>
                </c:pt>
                <c:pt idx="4">
                  <c:v>742</c:v>
                </c:pt>
                <c:pt idx="5">
                  <c:v>737</c:v>
                </c:pt>
                <c:pt idx="6">
                  <c:v>734</c:v>
                </c:pt>
                <c:pt idx="7">
                  <c:v>728</c:v>
                </c:pt>
                <c:pt idx="8">
                  <c:v>686</c:v>
                </c:pt>
                <c:pt idx="9">
                  <c:v>683</c:v>
                </c:pt>
                <c:pt idx="10">
                  <c:v>685</c:v>
                </c:pt>
                <c:pt idx="11">
                  <c:v>686</c:v>
                </c:pt>
                <c:pt idx="12">
                  <c:v>656</c:v>
                </c:pt>
                <c:pt idx="13">
                  <c:v>668</c:v>
                </c:pt>
                <c:pt idx="14">
                  <c:v>641</c:v>
                </c:pt>
                <c:pt idx="15">
                  <c:v>617</c:v>
                </c:pt>
                <c:pt idx="16">
                  <c:v>633</c:v>
                </c:pt>
                <c:pt idx="17">
                  <c:v>587</c:v>
                </c:pt>
              </c:numCache>
            </c:numRef>
          </c:val>
          <c:extLst>
            <c:ext xmlns:c16="http://schemas.microsoft.com/office/drawing/2014/chart" uri="{C3380CC4-5D6E-409C-BE32-E72D297353CC}">
              <c16:uniqueId val="{00000000-74D8-42FD-9CE5-BC763BA91A0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Hirvensalmella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6536357016685241"/>
          <c:h val="0.69661806766921608"/>
        </c:manualLayout>
      </c:layout>
      <c:barChart>
        <c:barDir val="col"/>
        <c:grouping val="stacked"/>
        <c:varyColors val="0"/>
        <c:ser>
          <c:idx val="0"/>
          <c:order val="1"/>
          <c:tx>
            <c:strRef>
              <c:f>'4. Työllisyys'!$A$269</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Työllisyys'!$B$269:$S$269</c:f>
              <c:numCache>
                <c:formatCode>#,##0</c:formatCode>
                <c:ptCount val="18"/>
                <c:pt idx="0">
                  <c:v>271</c:v>
                </c:pt>
                <c:pt idx="1">
                  <c:v>232</c:v>
                </c:pt>
                <c:pt idx="2">
                  <c:v>237</c:v>
                </c:pt>
                <c:pt idx="3">
                  <c:v>276</c:v>
                </c:pt>
                <c:pt idx="4">
                  <c:v>282</c:v>
                </c:pt>
                <c:pt idx="5">
                  <c:v>303</c:v>
                </c:pt>
                <c:pt idx="6">
                  <c:v>327</c:v>
                </c:pt>
                <c:pt idx="7">
                  <c:v>340</c:v>
                </c:pt>
                <c:pt idx="8">
                  <c:v>337</c:v>
                </c:pt>
                <c:pt idx="9">
                  <c:v>330</c:v>
                </c:pt>
                <c:pt idx="10">
                  <c:v>345</c:v>
                </c:pt>
                <c:pt idx="11">
                  <c:v>364</c:v>
                </c:pt>
                <c:pt idx="12">
                  <c:v>377</c:v>
                </c:pt>
                <c:pt idx="13">
                  <c:v>356</c:v>
                </c:pt>
                <c:pt idx="14">
                  <c:v>349</c:v>
                </c:pt>
                <c:pt idx="15">
                  <c:v>359</c:v>
                </c:pt>
                <c:pt idx="16">
                  <c:v>346</c:v>
                </c:pt>
                <c:pt idx="17">
                  <c:v>329</c:v>
                </c:pt>
              </c:numCache>
            </c:numRef>
          </c:val>
          <c:extLst>
            <c:ext xmlns:c16="http://schemas.microsoft.com/office/drawing/2014/chart" uri="{C3380CC4-5D6E-409C-BE32-E72D297353CC}">
              <c16:uniqueId val="{00000000-E427-472A-80D7-2016876FC6E5}"/>
            </c:ext>
          </c:extLst>
        </c:ser>
        <c:ser>
          <c:idx val="1"/>
          <c:order val="2"/>
          <c:tx>
            <c:strRef>
              <c:f>'4. Työllisyys'!$A$270</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Työllisyys'!$B$270:$S$270</c:f>
              <c:numCache>
                <c:formatCode>#,##0</c:formatCode>
                <c:ptCount val="18"/>
                <c:pt idx="0">
                  <c:v>587</c:v>
                </c:pt>
                <c:pt idx="1">
                  <c:v>605</c:v>
                </c:pt>
                <c:pt idx="2">
                  <c:v>607</c:v>
                </c:pt>
                <c:pt idx="3">
                  <c:v>600</c:v>
                </c:pt>
                <c:pt idx="4">
                  <c:v>596</c:v>
                </c:pt>
                <c:pt idx="5">
                  <c:v>571</c:v>
                </c:pt>
                <c:pt idx="6">
                  <c:v>566</c:v>
                </c:pt>
                <c:pt idx="7">
                  <c:v>540</c:v>
                </c:pt>
                <c:pt idx="8">
                  <c:v>515</c:v>
                </c:pt>
                <c:pt idx="9">
                  <c:v>517</c:v>
                </c:pt>
                <c:pt idx="10">
                  <c:v>501</c:v>
                </c:pt>
                <c:pt idx="11">
                  <c:v>496</c:v>
                </c:pt>
                <c:pt idx="12">
                  <c:v>477</c:v>
                </c:pt>
                <c:pt idx="13">
                  <c:v>460</c:v>
                </c:pt>
                <c:pt idx="14">
                  <c:v>456</c:v>
                </c:pt>
                <c:pt idx="15">
                  <c:v>426</c:v>
                </c:pt>
                <c:pt idx="16">
                  <c:v>418</c:v>
                </c:pt>
                <c:pt idx="17">
                  <c:v>410</c:v>
                </c:pt>
              </c:numCache>
            </c:numRef>
          </c:val>
          <c:extLst>
            <c:ext xmlns:c16="http://schemas.microsoft.com/office/drawing/2014/chart" uri="{C3380CC4-5D6E-409C-BE32-E72D297353CC}">
              <c16:uniqueId val="{00000001-E427-472A-80D7-2016876FC6E5}"/>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Työllisyys'!$A$268</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Työllisyys'!$B$268:$S$268</c:f>
              <c:numCache>
                <c:formatCode>#,##0</c:formatCode>
                <c:ptCount val="18"/>
                <c:pt idx="0">
                  <c:v>858</c:v>
                </c:pt>
                <c:pt idx="1">
                  <c:v>837</c:v>
                </c:pt>
                <c:pt idx="2">
                  <c:v>844</c:v>
                </c:pt>
                <c:pt idx="3">
                  <c:v>876</c:v>
                </c:pt>
                <c:pt idx="4">
                  <c:v>878</c:v>
                </c:pt>
                <c:pt idx="5">
                  <c:v>874</c:v>
                </c:pt>
                <c:pt idx="6">
                  <c:v>893</c:v>
                </c:pt>
                <c:pt idx="7">
                  <c:v>880</c:v>
                </c:pt>
                <c:pt idx="8">
                  <c:v>852</c:v>
                </c:pt>
                <c:pt idx="9">
                  <c:v>847</c:v>
                </c:pt>
                <c:pt idx="10">
                  <c:v>846</c:v>
                </c:pt>
                <c:pt idx="11">
                  <c:v>860</c:v>
                </c:pt>
                <c:pt idx="12">
                  <c:v>854</c:v>
                </c:pt>
                <c:pt idx="13">
                  <c:v>816</c:v>
                </c:pt>
                <c:pt idx="14">
                  <c:v>805</c:v>
                </c:pt>
                <c:pt idx="15">
                  <c:v>785</c:v>
                </c:pt>
                <c:pt idx="16">
                  <c:v>764</c:v>
                </c:pt>
                <c:pt idx="17">
                  <c:v>739</c:v>
                </c:pt>
              </c:numCache>
            </c:numRef>
          </c:val>
          <c:smooth val="0"/>
          <c:extLst>
            <c:ext xmlns:c16="http://schemas.microsoft.com/office/drawing/2014/chart" uri="{C3380CC4-5D6E-409C-BE32-E72D297353CC}">
              <c16:uniqueId val="{00000002-E427-472A-80D7-2016876FC6E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190089056068388"/>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F88A-461B-B242-8055AFF68233}"/>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F88A-461B-B242-8055AFF68233}"/>
            </c:ext>
          </c:extLst>
        </c:ser>
        <c:ser>
          <c:idx val="2"/>
          <c:order val="2"/>
          <c:tx>
            <c:strRef>
              <c:f>'5. Osaaminen'!$A$11</c:f>
              <c:strCache>
                <c:ptCount val="1"/>
                <c:pt idx="0">
                  <c:v>..Hirvensalmi</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Osaaminen'!$B$11:$M$11</c:f>
              <c:numCache>
                <c:formatCode>0.0</c:formatCode>
                <c:ptCount val="12"/>
                <c:pt idx="0">
                  <c:v>51.1</c:v>
                </c:pt>
                <c:pt idx="1">
                  <c:v>52.1</c:v>
                </c:pt>
                <c:pt idx="2">
                  <c:v>53.1</c:v>
                </c:pt>
                <c:pt idx="3">
                  <c:v>53.8</c:v>
                </c:pt>
                <c:pt idx="4">
                  <c:v>53.8</c:v>
                </c:pt>
                <c:pt idx="5">
                  <c:v>54.9</c:v>
                </c:pt>
                <c:pt idx="6">
                  <c:v>56.9</c:v>
                </c:pt>
                <c:pt idx="7">
                  <c:v>57.8</c:v>
                </c:pt>
                <c:pt idx="8">
                  <c:v>58.1</c:v>
                </c:pt>
                <c:pt idx="9">
                  <c:v>59.1</c:v>
                </c:pt>
                <c:pt idx="10">
                  <c:v>61.1</c:v>
                </c:pt>
                <c:pt idx="11">
                  <c:v>63.5</c:v>
                </c:pt>
              </c:numCache>
            </c:numRef>
          </c:val>
          <c:smooth val="0"/>
          <c:extLst>
            <c:ext xmlns:c16="http://schemas.microsoft.com/office/drawing/2014/chart" uri="{C3380CC4-5D6E-409C-BE32-E72D297353CC}">
              <c16:uniqueId val="{00000002-F88A-461B-B242-8055AFF6823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F482-4D98-9B1B-A845114796CA}"/>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F482-4D98-9B1B-A845114796C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Hirvensalmella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Osaaminen'!$A$33</c:f>
              <c:strCache>
                <c:ptCount val="1"/>
                <c:pt idx="0">
                  <c:v>..Hirvensalmi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Osaaminen'!$B$33:$M$33</c:f>
              <c:numCache>
                <c:formatCode>#,##0</c:formatCode>
                <c:ptCount val="12"/>
                <c:pt idx="0">
                  <c:v>6</c:v>
                </c:pt>
                <c:pt idx="1">
                  <c:v>5</c:v>
                </c:pt>
                <c:pt idx="2">
                  <c:v>6</c:v>
                </c:pt>
                <c:pt idx="3">
                  <c:v>9</c:v>
                </c:pt>
                <c:pt idx="4">
                  <c:v>9</c:v>
                </c:pt>
                <c:pt idx="5">
                  <c:v>13</c:v>
                </c:pt>
                <c:pt idx="6">
                  <c:v>12</c:v>
                </c:pt>
                <c:pt idx="7">
                  <c:v>10</c:v>
                </c:pt>
                <c:pt idx="8">
                  <c:v>16</c:v>
                </c:pt>
                <c:pt idx="9">
                  <c:v>8</c:v>
                </c:pt>
                <c:pt idx="10">
                  <c:v>10</c:v>
                </c:pt>
                <c:pt idx="11">
                  <c:v>5</c:v>
                </c:pt>
              </c:numCache>
            </c:numRef>
          </c:val>
          <c:smooth val="0"/>
          <c:extLst>
            <c:ext xmlns:c16="http://schemas.microsoft.com/office/drawing/2014/chart" uri="{C3380CC4-5D6E-409C-BE32-E72D297353CC}">
              <c16:uniqueId val="{00000000-1499-4523-B624-B515A86E07B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857543654126106"/>
          <c:y val="0.1771913970030512"/>
          <c:w val="0.84449389303223299"/>
          <c:h val="0.66036618335151587"/>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5231-4B45-B7D5-ABB6BA1F46F2}"/>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5231-4B45-B7D5-ABB6BA1F46F2}"/>
            </c:ext>
          </c:extLst>
        </c:ser>
        <c:ser>
          <c:idx val="1"/>
          <c:order val="2"/>
          <c:tx>
            <c:strRef>
              <c:f>'6. SOTE-tilastot'!$A$9</c:f>
              <c:strCache>
                <c:ptCount val="1"/>
                <c:pt idx="0">
                  <c:v>Hirvensalmi</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SOTE-tilastot'!$B$9:$T$9</c:f>
              <c:numCache>
                <c:formatCode>#,##0</c:formatCode>
                <c:ptCount val="19"/>
                <c:pt idx="0">
                  <c:v>1899.8</c:v>
                </c:pt>
                <c:pt idx="1">
                  <c:v>2056.6999999999998</c:v>
                </c:pt>
                <c:pt idx="2">
                  <c:v>2167.6</c:v>
                </c:pt>
                <c:pt idx="3">
                  <c:v>2236.8000000000002</c:v>
                </c:pt>
                <c:pt idx="4">
                  <c:v>2276.9</c:v>
                </c:pt>
                <c:pt idx="5">
                  <c:v>2468.8000000000002</c:v>
                </c:pt>
                <c:pt idx="6">
                  <c:v>2747.4</c:v>
                </c:pt>
                <c:pt idx="7">
                  <c:v>2908.2</c:v>
                </c:pt>
                <c:pt idx="8">
                  <c:v>2912.8</c:v>
                </c:pt>
                <c:pt idx="9">
                  <c:v>3106.7</c:v>
                </c:pt>
                <c:pt idx="10">
                  <c:v>3115.6</c:v>
                </c:pt>
                <c:pt idx="11">
                  <c:v>3443.3</c:v>
                </c:pt>
                <c:pt idx="12">
                  <c:v>3742.1</c:v>
                </c:pt>
                <c:pt idx="13">
                  <c:v>3849.9</c:v>
                </c:pt>
                <c:pt idx="14">
                  <c:v>3862</c:v>
                </c:pt>
                <c:pt idx="15">
                  <c:v>3908.3</c:v>
                </c:pt>
                <c:pt idx="16">
                  <c:v>4075.6</c:v>
                </c:pt>
                <c:pt idx="17">
                  <c:v>4430.7</c:v>
                </c:pt>
                <c:pt idx="18">
                  <c:v>4276.5</c:v>
                </c:pt>
              </c:numCache>
            </c:numRef>
          </c:val>
          <c:smooth val="0"/>
          <c:extLst>
            <c:ext xmlns:c16="http://schemas.microsoft.com/office/drawing/2014/chart" uri="{C3380CC4-5D6E-409C-BE32-E72D297353CC}">
              <c16:uniqueId val="{00000002-5231-4B45-B7D5-ABB6BA1F46F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2F1F-474D-86BC-1D1A1E0ED59E}"/>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2F1F-474D-86BC-1D1A1E0ED59E}"/>
            </c:ext>
          </c:extLst>
        </c:ser>
        <c:ser>
          <c:idx val="0"/>
          <c:order val="2"/>
          <c:tx>
            <c:strRef>
              <c:f>'6. SOTE-tilastot'!$A$38</c:f>
              <c:strCache>
                <c:ptCount val="1"/>
                <c:pt idx="0">
                  <c:v>Hirvensalmi</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SOTE-tilastot'!$B$38:$T$38</c:f>
              <c:numCache>
                <c:formatCode>#,##0</c:formatCode>
                <c:ptCount val="19"/>
                <c:pt idx="0">
                  <c:v>446</c:v>
                </c:pt>
                <c:pt idx="1">
                  <c:v>482.6</c:v>
                </c:pt>
                <c:pt idx="2">
                  <c:v>498.7</c:v>
                </c:pt>
                <c:pt idx="3">
                  <c:v>510.3</c:v>
                </c:pt>
                <c:pt idx="4">
                  <c:v>555.29999999999995</c:v>
                </c:pt>
                <c:pt idx="5">
                  <c:v>609.5</c:v>
                </c:pt>
                <c:pt idx="6">
                  <c:v>668.7</c:v>
                </c:pt>
                <c:pt idx="7">
                  <c:v>503.8</c:v>
                </c:pt>
                <c:pt idx="8">
                  <c:v>423.1</c:v>
                </c:pt>
                <c:pt idx="9">
                  <c:v>472.5</c:v>
                </c:pt>
                <c:pt idx="10">
                  <c:v>476.8</c:v>
                </c:pt>
                <c:pt idx="11">
                  <c:v>506.9</c:v>
                </c:pt>
                <c:pt idx="12">
                  <c:v>414.8</c:v>
                </c:pt>
                <c:pt idx="13">
                  <c:v>370</c:v>
                </c:pt>
                <c:pt idx="14">
                  <c:v>319</c:v>
                </c:pt>
                <c:pt idx="15">
                  <c:v>387.8</c:v>
                </c:pt>
                <c:pt idx="16">
                  <c:v>383.9</c:v>
                </c:pt>
                <c:pt idx="17">
                  <c:v>504</c:v>
                </c:pt>
                <c:pt idx="18">
                  <c:v>520</c:v>
                </c:pt>
              </c:numCache>
            </c:numRef>
          </c:val>
          <c:smooth val="0"/>
          <c:extLst>
            <c:ext xmlns:c16="http://schemas.microsoft.com/office/drawing/2014/chart" uri="{C3380CC4-5D6E-409C-BE32-E72D297353CC}">
              <c16:uniqueId val="{00000002-2F1F-474D-86BC-1D1A1E0ED59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857543654126106"/>
          <c:y val="0.1771913970030512"/>
          <c:w val="0.84449389303223299"/>
          <c:h val="0.65308684196951095"/>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785F-4D4F-A5EA-10C01AFDEA3B}"/>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785F-4D4F-A5EA-10C01AFDEA3B}"/>
            </c:ext>
          </c:extLst>
        </c:ser>
        <c:ser>
          <c:idx val="0"/>
          <c:order val="2"/>
          <c:tx>
            <c:strRef>
              <c:f>'6. SOTE-tilastot'!$A$67</c:f>
              <c:strCache>
                <c:ptCount val="1"/>
                <c:pt idx="0">
                  <c:v>Hirvensalmi</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SOTE-tilastot'!$B$67:$T$67</c:f>
              <c:numCache>
                <c:formatCode>#,##0</c:formatCode>
                <c:ptCount val="19"/>
                <c:pt idx="0">
                  <c:v>609.9</c:v>
                </c:pt>
                <c:pt idx="1">
                  <c:v>663.8</c:v>
                </c:pt>
                <c:pt idx="2">
                  <c:v>682.7</c:v>
                </c:pt>
                <c:pt idx="3">
                  <c:v>793.5</c:v>
                </c:pt>
                <c:pt idx="4">
                  <c:v>763.5</c:v>
                </c:pt>
                <c:pt idx="5">
                  <c:v>864.3</c:v>
                </c:pt>
                <c:pt idx="6">
                  <c:v>984.4</c:v>
                </c:pt>
                <c:pt idx="7">
                  <c:v>1012.3</c:v>
                </c:pt>
                <c:pt idx="8">
                  <c:v>1000.8</c:v>
                </c:pt>
                <c:pt idx="9">
                  <c:v>1113.3</c:v>
                </c:pt>
                <c:pt idx="10">
                  <c:v>1010.7</c:v>
                </c:pt>
                <c:pt idx="11">
                  <c:v>1210.5</c:v>
                </c:pt>
                <c:pt idx="12">
                  <c:v>1268</c:v>
                </c:pt>
                <c:pt idx="13">
                  <c:v>1377.2</c:v>
                </c:pt>
                <c:pt idx="14">
                  <c:v>1411.4</c:v>
                </c:pt>
                <c:pt idx="15">
                  <c:v>1531.9</c:v>
                </c:pt>
                <c:pt idx="16">
                  <c:v>1738.8</c:v>
                </c:pt>
                <c:pt idx="17">
                  <c:v>1825.1</c:v>
                </c:pt>
                <c:pt idx="18">
                  <c:v>1660.3</c:v>
                </c:pt>
              </c:numCache>
            </c:numRef>
          </c:val>
          <c:smooth val="0"/>
          <c:extLst>
            <c:ext xmlns:c16="http://schemas.microsoft.com/office/drawing/2014/chart" uri="{C3380CC4-5D6E-409C-BE32-E72D297353CC}">
              <c16:uniqueId val="{00000002-785F-4D4F-A5EA-10C01AFDEA3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9571-42C7-80A8-C0450550DE76}"/>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9571-42C7-80A8-C0450550DE76}"/>
            </c:ext>
          </c:extLst>
        </c:ser>
        <c:ser>
          <c:idx val="0"/>
          <c:order val="2"/>
          <c:tx>
            <c:strRef>
              <c:f>'6. SOTE-tilastot'!$A$96</c:f>
              <c:strCache>
                <c:ptCount val="1"/>
                <c:pt idx="0">
                  <c:v>Hirvensalmi</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SOTE-tilastot'!$B$96:$T$96</c:f>
              <c:numCache>
                <c:formatCode>0.0</c:formatCode>
                <c:ptCount val="19"/>
                <c:pt idx="0">
                  <c:v>8.6</c:v>
                </c:pt>
                <c:pt idx="1">
                  <c:v>5.7</c:v>
                </c:pt>
                <c:pt idx="2">
                  <c:v>7.7</c:v>
                </c:pt>
                <c:pt idx="3">
                  <c:v>4.2</c:v>
                </c:pt>
                <c:pt idx="4">
                  <c:v>5.4</c:v>
                </c:pt>
                <c:pt idx="5">
                  <c:v>7</c:v>
                </c:pt>
                <c:pt idx="6">
                  <c:v>11.3</c:v>
                </c:pt>
                <c:pt idx="7">
                  <c:v>12.7</c:v>
                </c:pt>
                <c:pt idx="8">
                  <c:v>8.4</c:v>
                </c:pt>
                <c:pt idx="9">
                  <c:v>28.3</c:v>
                </c:pt>
                <c:pt idx="10">
                  <c:v>21.3</c:v>
                </c:pt>
                <c:pt idx="11">
                  <c:v>32.200000000000003</c:v>
                </c:pt>
                <c:pt idx="12">
                  <c:v>16.8</c:v>
                </c:pt>
                <c:pt idx="13">
                  <c:v>16.3</c:v>
                </c:pt>
                <c:pt idx="14">
                  <c:v>15.5</c:v>
                </c:pt>
                <c:pt idx="15">
                  <c:v>26.6</c:v>
                </c:pt>
                <c:pt idx="16">
                  <c:v>15.8</c:v>
                </c:pt>
                <c:pt idx="17">
                  <c:v>38</c:v>
                </c:pt>
                <c:pt idx="18">
                  <c:v>38.6</c:v>
                </c:pt>
              </c:numCache>
            </c:numRef>
          </c:val>
          <c:smooth val="0"/>
          <c:extLst>
            <c:ext xmlns:c16="http://schemas.microsoft.com/office/drawing/2014/chart" uri="{C3380CC4-5D6E-409C-BE32-E72D297353CC}">
              <c16:uniqueId val="{00000002-9571-42C7-80A8-C0450550DE7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A3DA-44D9-B8F9-688BCA948697}"/>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A3DA-44D9-B8F9-688BCA948697}"/>
            </c:ext>
          </c:extLst>
        </c:ser>
        <c:ser>
          <c:idx val="0"/>
          <c:order val="2"/>
          <c:tx>
            <c:strRef>
              <c:f>'6. SOTE-tilastot'!$A$182</c:f>
              <c:strCache>
                <c:ptCount val="1"/>
                <c:pt idx="0">
                  <c:v>Hirvensalmi</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SOTE-tilastot'!$D$182:$Q$182,'6. SOTE-tilastot'!$R$182)</c:f>
              <c:numCache>
                <c:formatCode>0.0</c:formatCode>
                <c:ptCount val="15"/>
                <c:pt idx="0">
                  <c:v>148</c:v>
                </c:pt>
                <c:pt idx="1">
                  <c:v>144.9</c:v>
                </c:pt>
                <c:pt idx="2">
                  <c:v>149.30000000000001</c:v>
                </c:pt>
                <c:pt idx="3">
                  <c:v>150.5</c:v>
                </c:pt>
                <c:pt idx="4">
                  <c:v>146.30000000000001</c:v>
                </c:pt>
                <c:pt idx="5">
                  <c:v>146.9</c:v>
                </c:pt>
                <c:pt idx="6">
                  <c:v>146.9</c:v>
                </c:pt>
                <c:pt idx="7">
                  <c:v>154.30000000000001</c:v>
                </c:pt>
                <c:pt idx="8">
                  <c:v>155.19999999999999</c:v>
                </c:pt>
                <c:pt idx="9">
                  <c:v>149.30000000000001</c:v>
                </c:pt>
                <c:pt idx="10">
                  <c:v>139.4</c:v>
                </c:pt>
                <c:pt idx="11">
                  <c:v>140.19999999999999</c:v>
                </c:pt>
                <c:pt idx="12">
                  <c:v>139.80000000000001</c:v>
                </c:pt>
                <c:pt idx="13">
                  <c:v>141.1</c:v>
                </c:pt>
                <c:pt idx="14">
                  <c:v>132.5</c:v>
                </c:pt>
              </c:numCache>
            </c:numRef>
          </c:val>
          <c:smooth val="0"/>
          <c:extLst>
            <c:ext xmlns:c16="http://schemas.microsoft.com/office/drawing/2014/chart" uri="{C3380CC4-5D6E-409C-BE32-E72D297353CC}">
              <c16:uniqueId val="{00000002-A3DA-44D9-B8F9-688BCA94869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Hirvensalmella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Muuta'!$B$8:$S$8</c:f>
              <c:numCache>
                <c:formatCode>General</c:formatCode>
                <c:ptCount val="18"/>
                <c:pt idx="0">
                  <c:v>3</c:v>
                </c:pt>
                <c:pt idx="1">
                  <c:v>9</c:v>
                </c:pt>
                <c:pt idx="2">
                  <c:v>11</c:v>
                </c:pt>
                <c:pt idx="3">
                  <c:v>14</c:v>
                </c:pt>
                <c:pt idx="4">
                  <c:v>9</c:v>
                </c:pt>
                <c:pt idx="5">
                  <c:v>10</c:v>
                </c:pt>
                <c:pt idx="6">
                  <c:v>9</c:v>
                </c:pt>
                <c:pt idx="7">
                  <c:v>6</c:v>
                </c:pt>
                <c:pt idx="8">
                  <c:v>6</c:v>
                </c:pt>
                <c:pt idx="9">
                  <c:v>12</c:v>
                </c:pt>
                <c:pt idx="10">
                  <c:v>5</c:v>
                </c:pt>
                <c:pt idx="11">
                  <c:v>8</c:v>
                </c:pt>
                <c:pt idx="12">
                  <c:v>5</c:v>
                </c:pt>
                <c:pt idx="13">
                  <c:v>5</c:v>
                </c:pt>
                <c:pt idx="14">
                  <c:v>1</c:v>
                </c:pt>
                <c:pt idx="15">
                  <c:v>3</c:v>
                </c:pt>
                <c:pt idx="17">
                  <c:v>1</c:v>
                </c:pt>
              </c:numCache>
            </c:numRef>
          </c:val>
          <c:extLst>
            <c:ext xmlns:c16="http://schemas.microsoft.com/office/drawing/2014/chart" uri="{C3380CC4-5D6E-409C-BE32-E72D297353CC}">
              <c16:uniqueId val="{00000000-376A-4227-A2FE-0E3E7CDE81C6}"/>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Muuta'!$B$28:$S$28</c:f>
              <c:numCache>
                <c:formatCode>General</c:formatCode>
                <c:ptCount val="18"/>
                <c:pt idx="0">
                  <c:v>16</c:v>
                </c:pt>
                <c:pt idx="1">
                  <c:v>29</c:v>
                </c:pt>
                <c:pt idx="2">
                  <c:v>27</c:v>
                </c:pt>
                <c:pt idx="3">
                  <c:v>25</c:v>
                </c:pt>
                <c:pt idx="4">
                  <c:v>19</c:v>
                </c:pt>
                <c:pt idx="5">
                  <c:v>24</c:v>
                </c:pt>
                <c:pt idx="6">
                  <c:v>26</c:v>
                </c:pt>
                <c:pt idx="7">
                  <c:v>26</c:v>
                </c:pt>
                <c:pt idx="8">
                  <c:v>21</c:v>
                </c:pt>
                <c:pt idx="9">
                  <c:v>25</c:v>
                </c:pt>
                <c:pt idx="10">
                  <c:v>19</c:v>
                </c:pt>
                <c:pt idx="11">
                  <c:v>30</c:v>
                </c:pt>
                <c:pt idx="12">
                  <c:v>11</c:v>
                </c:pt>
                <c:pt idx="13">
                  <c:v>16</c:v>
                </c:pt>
                <c:pt idx="14">
                  <c:v>13</c:v>
                </c:pt>
                <c:pt idx="15">
                  <c:v>9</c:v>
                </c:pt>
                <c:pt idx="16">
                  <c:v>21</c:v>
                </c:pt>
                <c:pt idx="17">
                  <c:v>10</c:v>
                </c:pt>
              </c:numCache>
            </c:numRef>
          </c:val>
          <c:extLst>
            <c:ext xmlns:c16="http://schemas.microsoft.com/office/drawing/2014/chart" uri="{C3380CC4-5D6E-409C-BE32-E72D297353CC}">
              <c16:uniqueId val="{00000001-376A-4227-A2FE-0E3E7CDE81C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Hirvensalmella 2000, 2005 ja 2010 - 2018</a:t>
            </a:r>
            <a:endParaRPr lang="fi-FI" sz="1600">
              <a:effectLst/>
            </a:endParaRPr>
          </a:p>
        </c:rich>
      </c:tx>
      <c:layout>
        <c:manualLayout>
          <c:xMode val="edge"/>
          <c:yMode val="edge"/>
          <c:x val="6.6155784909261953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808635768449366E-2"/>
          <c:y val="0.1771913970030512"/>
          <c:w val="0.94448945811493401"/>
          <c:h val="0.76905458359683532"/>
        </c:manualLayout>
      </c:layout>
      <c:barChart>
        <c:barDir val="col"/>
        <c:grouping val="clustered"/>
        <c:varyColors val="0"/>
        <c:ser>
          <c:idx val="1"/>
          <c:order val="0"/>
          <c:tx>
            <c:strRef>
              <c:f>'7. Muuta'!$A$52</c:f>
              <c:strCache>
                <c:ptCount val="1"/>
                <c:pt idx="0">
                  <c:v>Hirvensalmi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D860-4AB5-AA34-ACF81702CF16}"/>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D860-4AB5-AA34-ACF81702CF16}"/>
              </c:ext>
            </c:extLst>
          </c:dPt>
          <c:dLbls>
            <c:dLbl>
              <c:idx val="9"/>
              <c:layout>
                <c:manualLayout>
                  <c:x val="2.928793196528604E-3"/>
                  <c:y val="9.70578850933991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6-4112-A6F9-2547E0FF9834}"/>
                </c:ext>
              </c:extLst>
            </c:dLbl>
            <c:dLbl>
              <c:idx val="10"/>
              <c:layout>
                <c:manualLayout>
                  <c:x val="0"/>
                  <c:y val="1.2132235636674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60-4AB5-AA34-ACF81702CF1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Muuta'!$F$52:$P$52</c:f>
              <c:numCache>
                <c:formatCode>#,##0</c:formatCode>
                <c:ptCount val="11"/>
                <c:pt idx="0">
                  <c:v>2632</c:v>
                </c:pt>
                <c:pt idx="1">
                  <c:v>2817</c:v>
                </c:pt>
                <c:pt idx="2">
                  <c:v>2879</c:v>
                </c:pt>
                <c:pt idx="3">
                  <c:v>2896</c:v>
                </c:pt>
                <c:pt idx="4">
                  <c:v>2950</c:v>
                </c:pt>
                <c:pt idx="5">
                  <c:v>2983</c:v>
                </c:pt>
                <c:pt idx="6">
                  <c:v>3000</c:v>
                </c:pt>
                <c:pt idx="7">
                  <c:v>3016</c:v>
                </c:pt>
                <c:pt idx="8">
                  <c:v>3026</c:v>
                </c:pt>
                <c:pt idx="9">
                  <c:v>3058</c:v>
                </c:pt>
                <c:pt idx="10">
                  <c:v>3062</c:v>
                </c:pt>
              </c:numCache>
            </c:numRef>
          </c:val>
          <c:extLst>
            <c:ext xmlns:c16="http://schemas.microsoft.com/office/drawing/2014/chart" uri="{C3380CC4-5D6E-409C-BE32-E72D297353CC}">
              <c16:uniqueId val="{00000000-A5E0-4803-8E77-7BBE3ACD64E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Hirvensalmella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muuttoliike-ennus'!$B$129</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74-4A69-8403-AF41C97E24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muuttoliike-ennus'!$C$129:$X$129</c:f>
              <c:numCache>
                <c:formatCode>General</c:formatCode>
                <c:ptCount val="22"/>
                <c:pt idx="0">
                  <c:v>227</c:v>
                </c:pt>
                <c:pt idx="1">
                  <c:v>222</c:v>
                </c:pt>
                <c:pt idx="2">
                  <c:v>215</c:v>
                </c:pt>
                <c:pt idx="3">
                  <c:v>213</c:v>
                </c:pt>
                <c:pt idx="4">
                  <c:v>209</c:v>
                </c:pt>
                <c:pt idx="5">
                  <c:v>199</c:v>
                </c:pt>
                <c:pt idx="6">
                  <c:v>192</c:v>
                </c:pt>
                <c:pt idx="7">
                  <c:v>183</c:v>
                </c:pt>
                <c:pt idx="8">
                  <c:v>179</c:v>
                </c:pt>
                <c:pt idx="9">
                  <c:v>172</c:v>
                </c:pt>
                <c:pt idx="10">
                  <c:v>166</c:v>
                </c:pt>
                <c:pt idx="11">
                  <c:v>160</c:v>
                </c:pt>
                <c:pt idx="12">
                  <c:v>153</c:v>
                </c:pt>
                <c:pt idx="13">
                  <c:v>148</c:v>
                </c:pt>
                <c:pt idx="14">
                  <c:v>145</c:v>
                </c:pt>
                <c:pt idx="15">
                  <c:v>144</c:v>
                </c:pt>
                <c:pt idx="16">
                  <c:v>143</c:v>
                </c:pt>
                <c:pt idx="17">
                  <c:v>141</c:v>
                </c:pt>
                <c:pt idx="18">
                  <c:v>140</c:v>
                </c:pt>
                <c:pt idx="19">
                  <c:v>139</c:v>
                </c:pt>
                <c:pt idx="20">
                  <c:v>138</c:v>
                </c:pt>
                <c:pt idx="21">
                  <c:v>137</c:v>
                </c:pt>
              </c:numCache>
            </c:numRef>
          </c:val>
          <c:smooth val="0"/>
          <c:extLst>
            <c:ext xmlns:c16="http://schemas.microsoft.com/office/drawing/2014/chart" uri="{C3380CC4-5D6E-409C-BE32-E72D297353CC}">
              <c16:uniqueId val="{00000002-BAFD-411E-8347-83C351A0B3B0}"/>
            </c:ext>
          </c:extLst>
        </c:ser>
        <c:ser>
          <c:idx val="1"/>
          <c:order val="1"/>
          <c:tx>
            <c:strRef>
              <c:f>'1.B Väestö ja muuttoliike-ennus'!$B$130</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74-4A69-8403-AF41C97E24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muuttoliike-ennus'!$C$130:$X$130</c:f>
              <c:numCache>
                <c:formatCode>#,##0</c:formatCode>
                <c:ptCount val="22"/>
                <c:pt idx="0">
                  <c:v>1105</c:v>
                </c:pt>
                <c:pt idx="1">
                  <c:v>1061</c:v>
                </c:pt>
                <c:pt idx="2">
                  <c:v>1022</c:v>
                </c:pt>
                <c:pt idx="3">
                  <c:v>979</c:v>
                </c:pt>
                <c:pt idx="4">
                  <c:v>950</c:v>
                </c:pt>
                <c:pt idx="5">
                  <c:v>919</c:v>
                </c:pt>
                <c:pt idx="6">
                  <c:v>892</c:v>
                </c:pt>
                <c:pt idx="7">
                  <c:v>871</c:v>
                </c:pt>
                <c:pt idx="8">
                  <c:v>848</c:v>
                </c:pt>
                <c:pt idx="9">
                  <c:v>824</c:v>
                </c:pt>
                <c:pt idx="10">
                  <c:v>804</c:v>
                </c:pt>
                <c:pt idx="11">
                  <c:v>789</c:v>
                </c:pt>
                <c:pt idx="12" formatCode="General">
                  <c:v>770</c:v>
                </c:pt>
                <c:pt idx="13" formatCode="General">
                  <c:v>759</c:v>
                </c:pt>
                <c:pt idx="14" formatCode="General">
                  <c:v>746</c:v>
                </c:pt>
                <c:pt idx="15" formatCode="General">
                  <c:v>732</c:v>
                </c:pt>
                <c:pt idx="16" formatCode="General">
                  <c:v>716</c:v>
                </c:pt>
                <c:pt idx="17" formatCode="General">
                  <c:v>706</c:v>
                </c:pt>
                <c:pt idx="18" formatCode="General">
                  <c:v>695</c:v>
                </c:pt>
                <c:pt idx="19" formatCode="General">
                  <c:v>690</c:v>
                </c:pt>
                <c:pt idx="20" formatCode="General">
                  <c:v>687</c:v>
                </c:pt>
                <c:pt idx="21" formatCode="General">
                  <c:v>678</c:v>
                </c:pt>
              </c:numCache>
            </c:numRef>
          </c:val>
          <c:smooth val="0"/>
          <c:extLst>
            <c:ext xmlns:c16="http://schemas.microsoft.com/office/drawing/2014/chart" uri="{C3380CC4-5D6E-409C-BE32-E72D297353CC}">
              <c16:uniqueId val="{00000009-BAFD-411E-8347-83C351A0B3B0}"/>
            </c:ext>
          </c:extLst>
        </c:ser>
        <c:ser>
          <c:idx val="2"/>
          <c:order val="2"/>
          <c:tx>
            <c:strRef>
              <c:f>'1.B Väestö ja muuttoliike-ennus'!$B$131</c:f>
              <c:strCache>
                <c:ptCount val="1"/>
                <c:pt idx="0">
                  <c:v>65 -</c:v>
                </c:pt>
              </c:strCache>
            </c:strRef>
          </c:tx>
          <c:spPr>
            <a:ln w="38100" cap="rnd">
              <a:solidFill>
                <a:schemeClr val="accent3"/>
              </a:solidFill>
              <a:round/>
            </a:ln>
            <a:effectLst/>
          </c:spPr>
          <c:marker>
            <c:symbol val="none"/>
          </c:marker>
          <c:dLbls>
            <c:dLbl>
              <c:idx val="21"/>
              <c:layout>
                <c:manualLayout>
                  <c:x val="-2.37140069784284E-2"/>
                  <c:y val="-1.8804965236846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74-4A69-8403-AF41C97E24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muuttoliike-ennus'!$C$131:$X$131</c:f>
              <c:numCache>
                <c:formatCode>General</c:formatCode>
                <c:ptCount val="22"/>
                <c:pt idx="0">
                  <c:v>776</c:v>
                </c:pt>
                <c:pt idx="1">
                  <c:v>785</c:v>
                </c:pt>
                <c:pt idx="2">
                  <c:v>792</c:v>
                </c:pt>
                <c:pt idx="3">
                  <c:v>805</c:v>
                </c:pt>
                <c:pt idx="4">
                  <c:v>807</c:v>
                </c:pt>
                <c:pt idx="5">
                  <c:v>819</c:v>
                </c:pt>
                <c:pt idx="6">
                  <c:v>824</c:v>
                </c:pt>
                <c:pt idx="7">
                  <c:v>829</c:v>
                </c:pt>
                <c:pt idx="8">
                  <c:v>832</c:v>
                </c:pt>
                <c:pt idx="9">
                  <c:v>838</c:v>
                </c:pt>
                <c:pt idx="10">
                  <c:v>842</c:v>
                </c:pt>
                <c:pt idx="11">
                  <c:v>839</c:v>
                </c:pt>
                <c:pt idx="12">
                  <c:v>843</c:v>
                </c:pt>
                <c:pt idx="13">
                  <c:v>838</c:v>
                </c:pt>
                <c:pt idx="14">
                  <c:v>831</c:v>
                </c:pt>
                <c:pt idx="15">
                  <c:v>827</c:v>
                </c:pt>
                <c:pt idx="16">
                  <c:v>823</c:v>
                </c:pt>
                <c:pt idx="17">
                  <c:v>813</c:v>
                </c:pt>
                <c:pt idx="18">
                  <c:v>806</c:v>
                </c:pt>
                <c:pt idx="19">
                  <c:v>795</c:v>
                </c:pt>
                <c:pt idx="20">
                  <c:v>782</c:v>
                </c:pt>
                <c:pt idx="21">
                  <c:v>777</c:v>
                </c:pt>
              </c:numCache>
            </c:numRef>
          </c:val>
          <c:smooth val="0"/>
          <c:extLst>
            <c:ext xmlns:c16="http://schemas.microsoft.com/office/drawing/2014/chart" uri="{C3380CC4-5D6E-409C-BE32-E72D297353CC}">
              <c16:uniqueId val="{0000000A-BAFD-411E-8347-83C351A0B3B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116254036598494"/>
          <c:y val="0.15442501800729461"/>
          <c:w val="0.78158310943101972"/>
          <c:h val="0.69526498904277612"/>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6553-4FFD-AC15-B5CAE9D1BBE9}"/>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6553-4FFD-AC15-B5CAE9D1BBE9}"/>
            </c:ext>
          </c:extLst>
        </c:ser>
        <c:ser>
          <c:idx val="2"/>
          <c:order val="2"/>
          <c:tx>
            <c:strRef>
              <c:f>'3. Talouden tasapaino'!$A$8</c:f>
              <c:strCache>
                <c:ptCount val="1"/>
                <c:pt idx="0">
                  <c:v>Hirvensalmi</c:v>
                </c:pt>
              </c:strCache>
            </c:strRef>
          </c:tx>
          <c:spPr>
            <a:ln w="57150"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tasapaino'!$C$8:$T$8,'3. Talouden tasapaino'!$U$8)</c:f>
              <c:numCache>
                <c:formatCode>#,##0</c:formatCode>
                <c:ptCount val="19"/>
                <c:pt idx="0">
                  <c:v>-20</c:v>
                </c:pt>
                <c:pt idx="1">
                  <c:v>-128</c:v>
                </c:pt>
                <c:pt idx="2">
                  <c:v>-60</c:v>
                </c:pt>
                <c:pt idx="3">
                  <c:v>234</c:v>
                </c:pt>
                <c:pt idx="4">
                  <c:v>361</c:v>
                </c:pt>
                <c:pt idx="5">
                  <c:v>198</c:v>
                </c:pt>
                <c:pt idx="6">
                  <c:v>233</c:v>
                </c:pt>
                <c:pt idx="7">
                  <c:v>173</c:v>
                </c:pt>
                <c:pt idx="8">
                  <c:v>378</c:v>
                </c:pt>
                <c:pt idx="9">
                  <c:v>397</c:v>
                </c:pt>
                <c:pt idx="10">
                  <c:v>457</c:v>
                </c:pt>
                <c:pt idx="11">
                  <c:v>450.81624110506488</c:v>
                </c:pt>
                <c:pt idx="12">
                  <c:v>324.77913336137988</c:v>
                </c:pt>
                <c:pt idx="13">
                  <c:v>767</c:v>
                </c:pt>
                <c:pt idx="14">
                  <c:v>787.18830610490113</c:v>
                </c:pt>
                <c:pt idx="15">
                  <c:v>503.49344978165936</c:v>
                </c:pt>
                <c:pt idx="16">
                  <c:v>398.85664028144237</c:v>
                </c:pt>
                <c:pt idx="17">
                  <c:v>539.80322003577817</c:v>
                </c:pt>
                <c:pt idx="18">
                  <c:v>806.22676579925655</c:v>
                </c:pt>
              </c:numCache>
            </c:numRef>
          </c:val>
          <c:smooth val="0"/>
          <c:extLst>
            <c:ext xmlns:c16="http://schemas.microsoft.com/office/drawing/2014/chart" uri="{C3380CC4-5D6E-409C-BE32-E72D297353CC}">
              <c16:uniqueId val="{00000002-6553-4FFD-AC15-B5CAE9D1BBE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2543-42C2-BF93-3DACAE00B685}"/>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2543-42C2-BF93-3DACAE00B685}"/>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2543-42C2-BF93-3DACAE00B685}"/>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2543-42C2-BF93-3DACAE00B68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726372997206164"/>
          <c:y val="0.13137396135644125"/>
          <c:w val="0.79969693996823943"/>
          <c:h val="0.71588959856629442"/>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D9A4-4D2E-B690-490D106A57EF}"/>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D9A4-4D2E-B690-490D106A57EF}"/>
            </c:ext>
          </c:extLst>
        </c:ser>
        <c:ser>
          <c:idx val="2"/>
          <c:order val="2"/>
          <c:tx>
            <c:strRef>
              <c:f>'3. Talouden tasapaino'!$A$26</c:f>
              <c:strCache>
                <c:ptCount val="1"/>
                <c:pt idx="0">
                  <c:v>Hirvensalmi</c:v>
                </c:pt>
              </c:strCache>
            </c:strRef>
          </c:tx>
          <c:spPr>
            <a:ln w="57150"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tasapaino'!$C$26:$T$26,'3. Talouden tasapaino'!$U$26)</c:f>
              <c:numCache>
                <c:formatCode>#,##0</c:formatCode>
                <c:ptCount val="19"/>
                <c:pt idx="0">
                  <c:v>1982</c:v>
                </c:pt>
                <c:pt idx="1">
                  <c:v>1975</c:v>
                </c:pt>
                <c:pt idx="2">
                  <c:v>1850</c:v>
                </c:pt>
                <c:pt idx="3">
                  <c:v>1808</c:v>
                </c:pt>
                <c:pt idx="4">
                  <c:v>2009</c:v>
                </c:pt>
                <c:pt idx="5">
                  <c:v>2105</c:v>
                </c:pt>
                <c:pt idx="6">
                  <c:v>2245</c:v>
                </c:pt>
                <c:pt idx="7">
                  <c:v>2394</c:v>
                </c:pt>
                <c:pt idx="8">
                  <c:v>2553</c:v>
                </c:pt>
                <c:pt idx="9">
                  <c:v>2553</c:v>
                </c:pt>
                <c:pt idx="10">
                  <c:v>2661</c:v>
                </c:pt>
                <c:pt idx="11">
                  <c:v>2876.0987861029721</c:v>
                </c:pt>
                <c:pt idx="12">
                  <c:v>2708.876735380732</c:v>
                </c:pt>
                <c:pt idx="13">
                  <c:v>3027</c:v>
                </c:pt>
                <c:pt idx="14">
                  <c:v>3193.4651762682715</c:v>
                </c:pt>
                <c:pt idx="15">
                  <c:v>3248.4716157205239</c:v>
                </c:pt>
                <c:pt idx="16">
                  <c:v>3248.9006156552332</c:v>
                </c:pt>
                <c:pt idx="17">
                  <c:v>3405.1878354203936</c:v>
                </c:pt>
                <c:pt idx="18">
                  <c:v>3544.6096654275093</c:v>
                </c:pt>
              </c:numCache>
            </c:numRef>
          </c:val>
          <c:smooth val="0"/>
          <c:extLst>
            <c:ext xmlns:c16="http://schemas.microsoft.com/office/drawing/2014/chart" uri="{C3380CC4-5D6E-409C-BE32-E72D297353CC}">
              <c16:uniqueId val="{00000002-D9A4-4D2E-B690-490D106A57E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95454766885588"/>
          <c:y val="0.13622685561111122"/>
          <c:w val="0.77985629009018276"/>
          <c:h val="0.71103670431162447"/>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A23A-4926-81BC-FA0E97C0D9B7}"/>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A23A-4926-81BC-FA0E97C0D9B7}"/>
            </c:ext>
          </c:extLst>
        </c:ser>
        <c:ser>
          <c:idx val="2"/>
          <c:order val="2"/>
          <c:tx>
            <c:strRef>
              <c:f>'3. Talouden tasapaino'!$A$44</c:f>
              <c:strCache>
                <c:ptCount val="1"/>
                <c:pt idx="0">
                  <c:v>Hirvensalmi</c:v>
                </c:pt>
              </c:strCache>
            </c:strRef>
          </c:tx>
          <c:spPr>
            <a:ln w="57150"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tasapaino'!$C$44:$T$44,'3. Talouden tasapaino'!$U$44)</c:f>
              <c:numCache>
                <c:formatCode>#,##0</c:formatCode>
                <c:ptCount val="19"/>
                <c:pt idx="0">
                  <c:v>27</c:v>
                </c:pt>
                <c:pt idx="1">
                  <c:v>467</c:v>
                </c:pt>
                <c:pt idx="2">
                  <c:v>679</c:v>
                </c:pt>
                <c:pt idx="3">
                  <c:v>639</c:v>
                </c:pt>
                <c:pt idx="4">
                  <c:v>567</c:v>
                </c:pt>
                <c:pt idx="5">
                  <c:v>487</c:v>
                </c:pt>
                <c:pt idx="6">
                  <c:v>412</c:v>
                </c:pt>
                <c:pt idx="7">
                  <c:v>442</c:v>
                </c:pt>
                <c:pt idx="8">
                  <c:v>518</c:v>
                </c:pt>
                <c:pt idx="9">
                  <c:v>569</c:v>
                </c:pt>
                <c:pt idx="10">
                  <c:v>649</c:v>
                </c:pt>
                <c:pt idx="11">
                  <c:v>537.04478861448308</c:v>
                </c:pt>
                <c:pt idx="12">
                  <c:v>462.7681952040387</c:v>
                </c:pt>
                <c:pt idx="13">
                  <c:v>414</c:v>
                </c:pt>
                <c:pt idx="14">
                  <c:v>358.1255374032674</c:v>
                </c:pt>
                <c:pt idx="15">
                  <c:v>305.67685589519652</c:v>
                </c:pt>
                <c:pt idx="16">
                  <c:v>248.90061565523308</c:v>
                </c:pt>
                <c:pt idx="17">
                  <c:v>193.64937388193204</c:v>
                </c:pt>
                <c:pt idx="18">
                  <c:v>139.40520446096653</c:v>
                </c:pt>
              </c:numCache>
            </c:numRef>
          </c:val>
          <c:smooth val="0"/>
          <c:extLst>
            <c:ext xmlns:c16="http://schemas.microsoft.com/office/drawing/2014/chart" uri="{C3380CC4-5D6E-409C-BE32-E72D297353CC}">
              <c16:uniqueId val="{00000002-A23A-4926-81BC-FA0E97C0D9B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tasapaino'!$I$1:$T$1,'3. Talouden tasapaino'!$U$1)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FBCD-4314-8FEB-B0113262E31E}"/>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tasapaino'!$I$1:$T$1,'3. Talouden tasapaino'!$U$1)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FBCD-4314-8FEB-B0113262E31E}"/>
            </c:ext>
          </c:extLst>
        </c:ser>
        <c:ser>
          <c:idx val="2"/>
          <c:order val="2"/>
          <c:tx>
            <c:strRef>
              <c:f>'3. Talouden tasapaino'!$A$62</c:f>
              <c:strCache>
                <c:ptCount val="1"/>
                <c:pt idx="0">
                  <c:v>Hirvensalmi</c:v>
                </c:pt>
              </c:strCache>
            </c:strRef>
          </c:tx>
          <c:spPr>
            <a:ln w="57150" cap="rnd">
              <a:solidFill>
                <a:srgbClr val="EE2C74"/>
              </a:solidFill>
              <a:round/>
            </a:ln>
            <a:effectLst/>
          </c:spPr>
          <c:marker>
            <c:symbol val="none"/>
          </c:marker>
          <c:cat>
            <c:numRef>
              <c:f>('3. Talouden tasapaino'!$I$1:$T$1,'3. Talouden tasapaino'!$U$1)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tasapaino'!$I$62:$T$62,'3. Talouden tasapaino'!$U$62)</c:f>
              <c:numCache>
                <c:formatCode>#,##0</c:formatCode>
                <c:ptCount val="13"/>
                <c:pt idx="0">
                  <c:v>47</c:v>
                </c:pt>
                <c:pt idx="1">
                  <c:v>52</c:v>
                </c:pt>
                <c:pt idx="2">
                  <c:v>210</c:v>
                </c:pt>
                <c:pt idx="3">
                  <c:v>369</c:v>
                </c:pt>
                <c:pt idx="4">
                  <c:v>616.23616236162366</c:v>
                </c:pt>
                <c:pt idx="5">
                  <c:v>812.05525324403516</c:v>
                </c:pt>
                <c:pt idx="6">
                  <c:v>884.30795119899028</c:v>
                </c:pt>
                <c:pt idx="7">
                  <c:v>1334.4739093242088</c:v>
                </c:pt>
                <c:pt idx="8">
                  <c:v>1757.0937231298367</c:v>
                </c:pt>
                <c:pt idx="9">
                  <c:v>1931.8777292576419</c:v>
                </c:pt>
                <c:pt idx="10">
                  <c:v>2001.759014951627</c:v>
                </c:pt>
                <c:pt idx="11">
                  <c:v>2240.1610017889088</c:v>
                </c:pt>
                <c:pt idx="12">
                  <c:v>2651.0223048327139</c:v>
                </c:pt>
              </c:numCache>
            </c:numRef>
          </c:val>
          <c:smooth val="0"/>
          <c:extLst>
            <c:ext xmlns:c16="http://schemas.microsoft.com/office/drawing/2014/chart" uri="{C3380CC4-5D6E-409C-BE32-E72D297353CC}">
              <c16:uniqueId val="{00000002-FBCD-4314-8FEB-B0113262E31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66DD-412B-89D8-6EC0840D018C}"/>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66DD-412B-89D8-6EC0840D018C}"/>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66DD-412B-89D8-6EC0840D018C}"/>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66DD-412B-89D8-6EC0840D018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DD2C-449D-A2AC-2213EC0DF27F}"/>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DD2C-449D-A2AC-2213EC0DF27F}"/>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DD2C-449D-A2AC-2213EC0DF27F}"/>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DD2C-449D-A2AC-2213EC0DF27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6CF0-494C-8556-7B25C89C6E45}"/>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6CF0-494C-8556-7B25C89C6E4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DB9A-499A-9B94-03D4795C0423}"/>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DB9A-499A-9B94-03D4795C042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B34C-474D-B3FF-CE86E76A78D2}"/>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B34C-474D-B3FF-CE86E76A78D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07BE-43C6-BE78-73950AA7D115}"/>
              </c:ext>
            </c:extLst>
          </c:dPt>
          <c:dPt>
            <c:idx val="3"/>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07BE-43C6-BE78-73950AA7D115}"/>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07BE-43C6-BE78-73950AA7D11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07BE-43C6-BE78-73950AA7D115}"/>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2201-4A09-A998-30EC95266A5C}"/>
              </c:ext>
            </c:extLst>
          </c:dPt>
          <c:dPt>
            <c:idx val="3"/>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2201-4A09-A998-30EC95266A5C}"/>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2201-4A09-A998-30EC95266A5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2201-4A09-A998-30EC95266A5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C9B7-4590-B502-5E5902D0D689}"/>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0-DD10-4893-949B-A6373BEEFDD7}"/>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1-DD10-4893-949B-A6373BEEFDD7}"/>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2-DD10-4893-949B-A6373BEEFDD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Joroisten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muuttoliike'!$A$8</c:f>
              <c:strCache>
                <c:ptCount val="1"/>
                <c:pt idx="0">
                  <c:v>Joroinen</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muuttoliike'!$B$8:$T$8</c:f>
              <c:numCache>
                <c:formatCode>#,##0</c:formatCode>
                <c:ptCount val="19"/>
                <c:pt idx="0">
                  <c:v>5880</c:v>
                </c:pt>
                <c:pt idx="1">
                  <c:v>5822</c:v>
                </c:pt>
                <c:pt idx="2">
                  <c:v>5752</c:v>
                </c:pt>
                <c:pt idx="3">
                  <c:v>5723</c:v>
                </c:pt>
                <c:pt idx="4">
                  <c:v>5645</c:v>
                </c:pt>
                <c:pt idx="5">
                  <c:v>5619</c:v>
                </c:pt>
                <c:pt idx="6">
                  <c:v>5596</c:v>
                </c:pt>
                <c:pt idx="7">
                  <c:v>5495</c:v>
                </c:pt>
                <c:pt idx="8">
                  <c:v>5476</c:v>
                </c:pt>
                <c:pt idx="9">
                  <c:v>5423</c:v>
                </c:pt>
                <c:pt idx="10">
                  <c:v>5394</c:v>
                </c:pt>
                <c:pt idx="11">
                  <c:v>5342</c:v>
                </c:pt>
                <c:pt idx="12">
                  <c:v>5291</c:v>
                </c:pt>
                <c:pt idx="13">
                  <c:v>5213</c:v>
                </c:pt>
                <c:pt idx="14">
                  <c:v>5178</c:v>
                </c:pt>
                <c:pt idx="15">
                  <c:v>5110</c:v>
                </c:pt>
                <c:pt idx="16">
                  <c:v>5039</c:v>
                </c:pt>
                <c:pt idx="17">
                  <c:v>4917</c:v>
                </c:pt>
                <c:pt idx="18">
                  <c:v>4812</c:v>
                </c:pt>
              </c:numCache>
            </c:numRef>
          </c:val>
          <c:extLst>
            <c:ext xmlns:c16="http://schemas.microsoft.com/office/drawing/2014/chart" uri="{C3380CC4-5D6E-409C-BE32-E72D297353CC}">
              <c16:uniqueId val="{00000000-547A-448B-BA17-8D41F3F2B3C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Joroisissa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muuttoliike'!$A$25</c:f>
              <c:strCache>
                <c:ptCount val="1"/>
                <c:pt idx="0">
                  <c:v>Joroinen</c:v>
                </c:pt>
              </c:strCache>
            </c:strRef>
          </c:tx>
          <c:spPr>
            <a:solidFill>
              <a:schemeClr val="accent1"/>
            </a:solidFill>
            <a:ln>
              <a:solidFill>
                <a:schemeClr val="bg1">
                  <a:lumMod val="50000"/>
                </a:schemeClr>
              </a:solidFill>
            </a:ln>
            <a:effectLst/>
          </c:spPr>
          <c:invertIfNegative val="0"/>
          <c:dLbls>
            <c:dLbl>
              <c:idx val="18"/>
              <c:layout>
                <c:manualLayout>
                  <c:x val="-1.0507968053476605E-16"/>
                  <c:y val="1.20336920636948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B7-42B0-BA2D-455783921C15}"/>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muuttoliike'!$B$25:$S$25,'1.A Väestö ja muuttoliike'!$T$25)</c:f>
              <c:numCache>
                <c:formatCode>#,##0</c:formatCode>
                <c:ptCount val="19"/>
                <c:pt idx="0">
                  <c:v>-46</c:v>
                </c:pt>
                <c:pt idx="1">
                  <c:v>-27</c:v>
                </c:pt>
                <c:pt idx="2">
                  <c:v>-43</c:v>
                </c:pt>
                <c:pt idx="3">
                  <c:v>3</c:v>
                </c:pt>
                <c:pt idx="4">
                  <c:v>-53</c:v>
                </c:pt>
                <c:pt idx="5">
                  <c:v>-9</c:v>
                </c:pt>
                <c:pt idx="6">
                  <c:v>-4</c:v>
                </c:pt>
                <c:pt idx="7">
                  <c:v>-65</c:v>
                </c:pt>
                <c:pt idx="8">
                  <c:v>-3</c:v>
                </c:pt>
                <c:pt idx="9">
                  <c:v>-35</c:v>
                </c:pt>
                <c:pt idx="10">
                  <c:v>-8</c:v>
                </c:pt>
                <c:pt idx="11">
                  <c:v>-37</c:v>
                </c:pt>
                <c:pt idx="12">
                  <c:v>-23</c:v>
                </c:pt>
                <c:pt idx="13">
                  <c:v>-17</c:v>
                </c:pt>
                <c:pt idx="14">
                  <c:v>-16</c:v>
                </c:pt>
                <c:pt idx="15">
                  <c:v>-17</c:v>
                </c:pt>
                <c:pt idx="16">
                  <c:v>-39</c:v>
                </c:pt>
                <c:pt idx="17">
                  <c:v>-68</c:v>
                </c:pt>
                <c:pt idx="18">
                  <c:v>-76</c:v>
                </c:pt>
              </c:numCache>
            </c:numRef>
          </c:val>
          <c:extLst>
            <c:ext xmlns:c16="http://schemas.microsoft.com/office/drawing/2014/chart" uri="{C3380CC4-5D6E-409C-BE32-E72D297353CC}">
              <c16:uniqueId val="{00000000-9B3D-4F94-89F7-48D23CA8C60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Joroisissa</a:t>
            </a:r>
            <a:endParaRPr lang="en-US" sz="1600" b="1"/>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muuttoliike'!$A$59</c:f>
              <c:strCache>
                <c:ptCount val="1"/>
                <c:pt idx="0">
                  <c:v>Joroinen</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muuttoliike'!$B$59:$S$59,'1.A Väestö ja muuttoliike'!$T$59)</c:f>
              <c:numCache>
                <c:formatCode>0</c:formatCode>
                <c:ptCount val="19"/>
                <c:pt idx="0">
                  <c:v>-21</c:v>
                </c:pt>
                <c:pt idx="1">
                  <c:v>-13</c:v>
                </c:pt>
                <c:pt idx="2">
                  <c:v>-36</c:v>
                </c:pt>
                <c:pt idx="3">
                  <c:v>-3</c:v>
                </c:pt>
                <c:pt idx="4">
                  <c:v>1</c:v>
                </c:pt>
                <c:pt idx="5">
                  <c:v>-12</c:v>
                </c:pt>
                <c:pt idx="6">
                  <c:v>-25</c:v>
                </c:pt>
                <c:pt idx="7">
                  <c:v>-20</c:v>
                </c:pt>
                <c:pt idx="8">
                  <c:v>-8</c:v>
                </c:pt>
                <c:pt idx="9">
                  <c:v>-16</c:v>
                </c:pt>
                <c:pt idx="10">
                  <c:v>-3</c:v>
                </c:pt>
                <c:pt idx="11">
                  <c:v>-20</c:v>
                </c:pt>
                <c:pt idx="12">
                  <c:v>-25</c:v>
                </c:pt>
                <c:pt idx="13">
                  <c:v>1</c:v>
                </c:pt>
                <c:pt idx="14">
                  <c:v>-13</c:v>
                </c:pt>
                <c:pt idx="15">
                  <c:v>11</c:v>
                </c:pt>
                <c:pt idx="16">
                  <c:v>-19</c:v>
                </c:pt>
                <c:pt idx="17">
                  <c:v>7</c:v>
                </c:pt>
                <c:pt idx="18">
                  <c:v>-26</c:v>
                </c:pt>
              </c:numCache>
            </c:numRef>
          </c:val>
          <c:extLst>
            <c:ext xmlns:c16="http://schemas.microsoft.com/office/drawing/2014/chart" uri="{C3380CC4-5D6E-409C-BE32-E72D297353CC}">
              <c16:uniqueId val="{00000000-1EA6-4216-B67A-7E5A29BC7A29}"/>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Joroisissa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muuttoliike'!$A$77</c:f>
              <c:strCache>
                <c:ptCount val="1"/>
                <c:pt idx="0">
                  <c:v>Joroinen</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7.391075683192562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96-46A6-B531-832E6ED703D9}"/>
                </c:ext>
              </c:extLst>
            </c:dLbl>
            <c:dLbl>
              <c:idx val="1"/>
              <c:layout>
                <c:manualLayout>
                  <c:x val="-7.36648250460405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96-46A6-B531-832E6ED703D9}"/>
                </c:ext>
              </c:extLst>
            </c:dLbl>
            <c:dLbl>
              <c:idx val="3"/>
              <c:layout>
                <c:manualLayout>
                  <c:x val="-5.89318600368321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96-46A6-B531-832E6ED703D9}"/>
                </c:ext>
              </c:extLst>
            </c:dLbl>
            <c:dLbl>
              <c:idx val="5"/>
              <c:layout>
                <c:manualLayout>
                  <c:x val="-4.4568242518618064E-3"/>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FF-47A0-A2FB-85D5CA4A4FCD}"/>
                </c:ext>
              </c:extLst>
            </c:dLbl>
            <c:dLbl>
              <c:idx val="7"/>
              <c:layout>
                <c:manualLayout>
                  <c:x val="-7.3787930966716766E-3"/>
                  <c:y val="9.7682001734013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C9-4440-9C3D-1405B6958EAE}"/>
                </c:ext>
              </c:extLst>
            </c:dLbl>
            <c:dLbl>
              <c:idx val="8"/>
              <c:layout>
                <c:manualLayout>
                  <c:x val="-5.89318600368324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96-46A6-B531-832E6ED703D9}"/>
                </c:ext>
              </c:extLst>
            </c:dLbl>
            <c:dLbl>
              <c:idx val="18"/>
              <c:layout>
                <c:manualLayout>
                  <c:x val="-1.1884864671631483E-2"/>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A7-427A-9C8C-D34E281A295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muuttoliike'!$B$77:$S$77,'1.A Väestö ja muuttoliike'!$T$77)</c:f>
              <c:numCache>
                <c:formatCode>#\ ##0.0</c:formatCode>
                <c:ptCount val="19"/>
                <c:pt idx="0">
                  <c:v>-2.6649746192893402</c:v>
                </c:pt>
                <c:pt idx="1">
                  <c:v>-1.6414141414141417</c:v>
                </c:pt>
                <c:pt idx="2">
                  <c:v>-4.8</c:v>
                </c:pt>
                <c:pt idx="3">
                  <c:v>-0.40376850605652759</c:v>
                </c:pt>
                <c:pt idx="4">
                  <c:v>0.13642564802182811</c:v>
                </c:pt>
                <c:pt idx="5">
                  <c:v>-1.6551724137931034</c:v>
                </c:pt>
                <c:pt idx="6">
                  <c:v>-3.5919540229885056</c:v>
                </c:pt>
                <c:pt idx="7">
                  <c:v>-2.9239766081871341</c:v>
                </c:pt>
                <c:pt idx="8">
                  <c:v>-1.1527377521613833</c:v>
                </c:pt>
                <c:pt idx="9">
                  <c:v>-2.3633677991137372</c:v>
                </c:pt>
                <c:pt idx="10">
                  <c:v>-0.45317220543806652</c:v>
                </c:pt>
                <c:pt idx="11">
                  <c:v>-3.1104199066874028</c:v>
                </c:pt>
                <c:pt idx="12">
                  <c:v>-4.0518638573743919</c:v>
                </c:pt>
                <c:pt idx="13">
                  <c:v>0.16129032258064516</c:v>
                </c:pt>
                <c:pt idx="14">
                  <c:v>-2.1630615640599005</c:v>
                </c:pt>
                <c:pt idx="15">
                  <c:v>1.8211920529801324</c:v>
                </c:pt>
                <c:pt idx="16">
                  <c:v>-3.2758620689655173</c:v>
                </c:pt>
                <c:pt idx="17">
                  <c:v>1.2068965517241379</c:v>
                </c:pt>
                <c:pt idx="18">
                  <c:v>-4.9713193116634802</c:v>
                </c:pt>
              </c:numCache>
            </c:numRef>
          </c:val>
          <c:extLst>
            <c:ext xmlns:c16="http://schemas.microsoft.com/office/drawing/2014/chart" uri="{C3380CC4-5D6E-409C-BE32-E72D297353CC}">
              <c16:uniqueId val="{00000003-77C9-4440-9C3D-1405B6958EAE}"/>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C9-4440-9C3D-1405B6958EAE}"/>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C9-4440-9C3D-1405B6958EAE}"/>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C9-4440-9C3D-1405B6958EAE}"/>
                </c:ext>
              </c:extLst>
            </c:dLbl>
            <c:dLbl>
              <c:idx val="6"/>
              <c:layout>
                <c:manualLayout>
                  <c:x val="5.94243233581579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FF-47A0-A2FB-85D5CA4A4FCD}"/>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C9-4440-9C3D-1405B6958EAE}"/>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C9-4440-9C3D-1405B6958EAE}"/>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C9-4440-9C3D-1405B6958EA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77C9-4440-9C3D-1405B6958EA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Joroisissa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231181058472546"/>
        </c:manualLayout>
      </c:layout>
      <c:barChart>
        <c:barDir val="col"/>
        <c:grouping val="clustered"/>
        <c:varyColors val="0"/>
        <c:ser>
          <c:idx val="0"/>
          <c:order val="0"/>
          <c:tx>
            <c:strRef>
              <c:f>'1.A Väestö ja muuttoliike'!$A$95</c:f>
              <c:strCache>
                <c:ptCount val="1"/>
                <c:pt idx="0">
                  <c:v>Joroinen</c:v>
                </c:pt>
              </c:strCache>
            </c:strRef>
          </c:tx>
          <c:spPr>
            <a:solidFill>
              <a:srgbClr val="936FB1"/>
            </a:solidFill>
            <a:ln>
              <a:noFill/>
            </a:ln>
            <a:effectLst/>
          </c:spPr>
          <c:invertIfNegative val="0"/>
          <c:dLbls>
            <c:delete val="1"/>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muuttoliike'!$B$95:$S$95,'1.A Väestö ja muuttoliike'!$T$95)</c:f>
              <c:numCache>
                <c:formatCode>#\ ##0.0</c:formatCode>
                <c:ptCount val="19"/>
                <c:pt idx="0">
                  <c:v>28.879425073196703</c:v>
                </c:pt>
                <c:pt idx="1">
                  <c:v>28.89185580774366</c:v>
                </c:pt>
                <c:pt idx="2">
                  <c:v>29.276848354020508</c:v>
                </c:pt>
                <c:pt idx="3">
                  <c:v>29.289381248311269</c:v>
                </c:pt>
                <c:pt idx="4">
                  <c:v>30.713890426120642</c:v>
                </c:pt>
                <c:pt idx="5">
                  <c:v>30.285397617068437</c:v>
                </c:pt>
                <c:pt idx="6">
                  <c:v>31.213389121338913</c:v>
                </c:pt>
                <c:pt idx="7">
                  <c:v>31.014984450098954</c:v>
                </c:pt>
                <c:pt idx="8">
                  <c:v>31.289040318001138</c:v>
                </c:pt>
                <c:pt idx="9">
                  <c:v>32.755131540907776</c:v>
                </c:pt>
                <c:pt idx="10">
                  <c:v>34.159292035398231</c:v>
                </c:pt>
                <c:pt idx="11">
                  <c:v>37.135922330097088</c:v>
                </c:pt>
                <c:pt idx="12">
                  <c:v>38.875154511742892</c:v>
                </c:pt>
                <c:pt idx="13">
                  <c:v>40.303701360329008</c:v>
                </c:pt>
                <c:pt idx="14">
                  <c:v>42.588996763754047</c:v>
                </c:pt>
                <c:pt idx="15">
                  <c:v>44.772651842017922</c:v>
                </c:pt>
                <c:pt idx="16">
                  <c:v>47.326936257710763</c:v>
                </c:pt>
                <c:pt idx="17">
                  <c:v>48.906139731827807</c:v>
                </c:pt>
                <c:pt idx="18">
                  <c:v>51.504035216434339</c:v>
                </c:pt>
              </c:numCache>
            </c:numRef>
          </c:val>
          <c:extLst>
            <c:ext xmlns:c16="http://schemas.microsoft.com/office/drawing/2014/chart" uri="{C3380CC4-5D6E-409C-BE32-E72D297353CC}">
              <c16:uniqueId val="{00000000-BF58-41CB-82F3-AA748F8459A5}"/>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BF58-41CB-82F3-AA748F8459A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Joroisten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muuttoliike-ennus'!$A$11</c:f>
              <c:strCache>
                <c:ptCount val="1"/>
                <c:pt idx="0">
                  <c:v>Joroinen</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muuttoliike-ennus'!$B$11:$W$11</c:f>
              <c:numCache>
                <c:formatCode>#,##0</c:formatCode>
                <c:ptCount val="22"/>
                <c:pt idx="0">
                  <c:v>4741</c:v>
                </c:pt>
                <c:pt idx="1">
                  <c:v>4671</c:v>
                </c:pt>
                <c:pt idx="2">
                  <c:v>4597</c:v>
                </c:pt>
                <c:pt idx="3">
                  <c:v>4526</c:v>
                </c:pt>
                <c:pt idx="4">
                  <c:v>4456</c:v>
                </c:pt>
                <c:pt idx="5">
                  <c:v>4389</c:v>
                </c:pt>
                <c:pt idx="6">
                  <c:v>4325</c:v>
                </c:pt>
                <c:pt idx="7">
                  <c:v>4262</c:v>
                </c:pt>
                <c:pt idx="8">
                  <c:v>4204</c:v>
                </c:pt>
                <c:pt idx="9">
                  <c:v>4145</c:v>
                </c:pt>
                <c:pt idx="10">
                  <c:v>4088</c:v>
                </c:pt>
                <c:pt idx="11">
                  <c:v>4033</c:v>
                </c:pt>
                <c:pt idx="12">
                  <c:v>3978</c:v>
                </c:pt>
                <c:pt idx="13">
                  <c:v>3929</c:v>
                </c:pt>
                <c:pt idx="14">
                  <c:v>3880</c:v>
                </c:pt>
                <c:pt idx="15">
                  <c:v>3832</c:v>
                </c:pt>
                <c:pt idx="16">
                  <c:v>3788</c:v>
                </c:pt>
                <c:pt idx="17">
                  <c:v>3744</c:v>
                </c:pt>
                <c:pt idx="18">
                  <c:v>3702</c:v>
                </c:pt>
                <c:pt idx="19">
                  <c:v>3662</c:v>
                </c:pt>
                <c:pt idx="20">
                  <c:v>3623</c:v>
                </c:pt>
                <c:pt idx="21">
                  <c:v>3583</c:v>
                </c:pt>
              </c:numCache>
            </c:numRef>
          </c:val>
          <c:extLst>
            <c:ext xmlns:c16="http://schemas.microsoft.com/office/drawing/2014/chart" uri="{C3380CC4-5D6E-409C-BE32-E72D297353CC}">
              <c16:uniqueId val="{00000000-CA49-4CBA-AD26-C43FD725A45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Joroisissa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muuttoliike-ennus'!$A$30</c:f>
              <c:strCache>
                <c:ptCount val="1"/>
                <c:pt idx="0">
                  <c:v>Joroinen</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muuttoliike-ennus'!$B$30:$W$30</c:f>
              <c:numCache>
                <c:formatCode>#,##0</c:formatCode>
                <c:ptCount val="22"/>
                <c:pt idx="0">
                  <c:v>29</c:v>
                </c:pt>
                <c:pt idx="1">
                  <c:v>28</c:v>
                </c:pt>
                <c:pt idx="2">
                  <c:v>27</c:v>
                </c:pt>
                <c:pt idx="3">
                  <c:v>26</c:v>
                </c:pt>
                <c:pt idx="4">
                  <c:v>26</c:v>
                </c:pt>
                <c:pt idx="5">
                  <c:v>25</c:v>
                </c:pt>
                <c:pt idx="6">
                  <c:v>24</c:v>
                </c:pt>
                <c:pt idx="7">
                  <c:v>24</c:v>
                </c:pt>
                <c:pt idx="8">
                  <c:v>23</c:v>
                </c:pt>
                <c:pt idx="9">
                  <c:v>23</c:v>
                </c:pt>
                <c:pt idx="10">
                  <c:v>23</c:v>
                </c:pt>
                <c:pt idx="11">
                  <c:v>23</c:v>
                </c:pt>
                <c:pt idx="12">
                  <c:v>23</c:v>
                </c:pt>
                <c:pt idx="13">
                  <c:v>22</c:v>
                </c:pt>
                <c:pt idx="14">
                  <c:v>22</c:v>
                </c:pt>
                <c:pt idx="15">
                  <c:v>22</c:v>
                </c:pt>
                <c:pt idx="16">
                  <c:v>22</c:v>
                </c:pt>
                <c:pt idx="17">
                  <c:v>22</c:v>
                </c:pt>
                <c:pt idx="18">
                  <c:v>22</c:v>
                </c:pt>
                <c:pt idx="19">
                  <c:v>22</c:v>
                </c:pt>
                <c:pt idx="20">
                  <c:v>21</c:v>
                </c:pt>
                <c:pt idx="21">
                  <c:v>21</c:v>
                </c:pt>
              </c:numCache>
            </c:numRef>
          </c:val>
          <c:extLst>
            <c:ext xmlns:c16="http://schemas.microsoft.com/office/drawing/2014/chart" uri="{C3380CC4-5D6E-409C-BE32-E72D297353CC}">
              <c16:uniqueId val="{00000000-A1FB-42C5-A7AE-D9B28BFC433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Joroisissa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muuttoliike-ennus'!$A$49</c:f>
              <c:strCache>
                <c:ptCount val="1"/>
                <c:pt idx="0">
                  <c:v>Joroinen</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muuttoliike-ennus'!$B$49:$W$49</c:f>
              <c:numCache>
                <c:formatCode>#,##0</c:formatCode>
                <c:ptCount val="22"/>
                <c:pt idx="0">
                  <c:v>69</c:v>
                </c:pt>
                <c:pt idx="1">
                  <c:v>69</c:v>
                </c:pt>
                <c:pt idx="2">
                  <c:v>69</c:v>
                </c:pt>
                <c:pt idx="3">
                  <c:v>69</c:v>
                </c:pt>
                <c:pt idx="4">
                  <c:v>69</c:v>
                </c:pt>
                <c:pt idx="5">
                  <c:v>70</c:v>
                </c:pt>
                <c:pt idx="6">
                  <c:v>70</c:v>
                </c:pt>
                <c:pt idx="7">
                  <c:v>70</c:v>
                </c:pt>
                <c:pt idx="8">
                  <c:v>70</c:v>
                </c:pt>
                <c:pt idx="9">
                  <c:v>70</c:v>
                </c:pt>
                <c:pt idx="10">
                  <c:v>70</c:v>
                </c:pt>
                <c:pt idx="11">
                  <c:v>70</c:v>
                </c:pt>
                <c:pt idx="12">
                  <c:v>71</c:v>
                </c:pt>
                <c:pt idx="13">
                  <c:v>71</c:v>
                </c:pt>
                <c:pt idx="14">
                  <c:v>71</c:v>
                </c:pt>
                <c:pt idx="15">
                  <c:v>71</c:v>
                </c:pt>
                <c:pt idx="16">
                  <c:v>71</c:v>
                </c:pt>
                <c:pt idx="17">
                  <c:v>72</c:v>
                </c:pt>
                <c:pt idx="18">
                  <c:v>72</c:v>
                </c:pt>
                <c:pt idx="19">
                  <c:v>72</c:v>
                </c:pt>
                <c:pt idx="20">
                  <c:v>72</c:v>
                </c:pt>
                <c:pt idx="21">
                  <c:v>71</c:v>
                </c:pt>
              </c:numCache>
            </c:numRef>
          </c:val>
          <c:extLst>
            <c:ext xmlns:c16="http://schemas.microsoft.com/office/drawing/2014/chart" uri="{C3380CC4-5D6E-409C-BE32-E72D297353CC}">
              <c16:uniqueId val="{00000000-EB7C-4326-8A36-5465408AE69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Joroisissa</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0223410393837888"/>
          <c:h val="0.80288670784621297"/>
        </c:manualLayout>
      </c:layout>
      <c:barChart>
        <c:barDir val="col"/>
        <c:grouping val="clustered"/>
        <c:varyColors val="0"/>
        <c:ser>
          <c:idx val="2"/>
          <c:order val="0"/>
          <c:tx>
            <c:strRef>
              <c:f>'2. Kilpailukyky'!$A$24</c:f>
              <c:strCache>
                <c:ptCount val="1"/>
                <c:pt idx="0">
                  <c:v>Joroinen</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Kilpailukyky'!$L$24:$P$24</c:f>
              <c:numCache>
                <c:formatCode>#,##0</c:formatCode>
                <c:ptCount val="5"/>
                <c:pt idx="0">
                  <c:v>96918</c:v>
                </c:pt>
                <c:pt idx="1">
                  <c:v>94794</c:v>
                </c:pt>
                <c:pt idx="2">
                  <c:v>92725</c:v>
                </c:pt>
                <c:pt idx="3">
                  <c:v>100764</c:v>
                </c:pt>
                <c:pt idx="4">
                  <c:v>114649</c:v>
                </c:pt>
              </c:numCache>
            </c:numRef>
          </c:val>
          <c:extLst>
            <c:ext xmlns:c16="http://schemas.microsoft.com/office/drawing/2014/chart" uri="{C3380CC4-5D6E-409C-BE32-E72D297353CC}">
              <c16:uniqueId val="{00000000-D6CA-4465-A4D6-DB91055C2CB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Joroisissa</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Kilpailukyky'!$A$44</c:f>
              <c:strCache>
                <c:ptCount val="1"/>
                <c:pt idx="0">
                  <c:v>Joroinen</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Kilpailukyky'!$L$44:$P$44</c:f>
              <c:numCache>
                <c:formatCode>General</c:formatCode>
                <c:ptCount val="5"/>
                <c:pt idx="0">
                  <c:v>444</c:v>
                </c:pt>
                <c:pt idx="1">
                  <c:v>469</c:v>
                </c:pt>
                <c:pt idx="2">
                  <c:v>436</c:v>
                </c:pt>
                <c:pt idx="3">
                  <c:v>440</c:v>
                </c:pt>
                <c:pt idx="4">
                  <c:v>458</c:v>
                </c:pt>
              </c:numCache>
            </c:numRef>
          </c:val>
          <c:extLst>
            <c:ext xmlns:c16="http://schemas.microsoft.com/office/drawing/2014/chart" uri="{C3380CC4-5D6E-409C-BE32-E72D297353CC}">
              <c16:uniqueId val="{00000000-0BEE-4707-A643-3957C572CA0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Etelä-Savossa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591015649628677"/>
          <c:w val="0.89670596092436405"/>
          <c:h val="0.75921065955418332"/>
        </c:manualLayout>
      </c:layout>
      <c:barChart>
        <c:barDir val="col"/>
        <c:grouping val="clustered"/>
        <c:varyColors val="0"/>
        <c:ser>
          <c:idx val="2"/>
          <c:order val="0"/>
          <c:tx>
            <c:strRef>
              <c:f>'2. Kilpailukyky'!$A$55</c:f>
              <c:strCache>
                <c:ptCount val="1"/>
                <c:pt idx="0">
                  <c:v>ETELÄ-SAVO YHTEENSÄ</c:v>
                </c:pt>
              </c:strCache>
            </c:strRef>
          </c:tx>
          <c:spPr>
            <a:solidFill>
              <a:schemeClr val="accent2">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 Kilpailukyky'!$L$19:$Q$19</c15:sqref>
                  </c15:fullRef>
                </c:ext>
              </c:extLst>
              <c:f>'2. Kilpailukyky'!$L$19:$P$19</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'2. Kilpailukyky'!$L$55:$Q$55</c15:sqref>
                  </c15:fullRef>
                </c:ext>
              </c:extLst>
              <c:f>'2. Kilpailukyky'!$L$55:$P$55</c:f>
              <c:numCache>
                <c:formatCode>#,##0</c:formatCode>
                <c:ptCount val="5"/>
                <c:pt idx="0">
                  <c:v>12941</c:v>
                </c:pt>
                <c:pt idx="1">
                  <c:v>13835</c:v>
                </c:pt>
                <c:pt idx="2">
                  <c:v>12800</c:v>
                </c:pt>
                <c:pt idx="3">
                  <c:v>12893</c:v>
                </c:pt>
                <c:pt idx="4">
                  <c:v>13138</c:v>
                </c:pt>
              </c:numCache>
            </c:numRef>
          </c:val>
          <c:extLst>
            <c:ext xmlns:c16="http://schemas.microsoft.com/office/drawing/2014/chart" uri="{C3380CC4-5D6E-409C-BE32-E72D297353CC}">
              <c16:uniqueId val="{00000000-E713-4520-B99D-8C1BAB75384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Joroisissa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Kilpailukyky'!$A$64</c:f>
              <c:strCache>
                <c:ptCount val="1"/>
                <c:pt idx="0">
                  <c:v>Joroinen</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Kilpailukyky'!$L$64:$P$64</c:f>
              <c:numCache>
                <c:formatCode>General</c:formatCode>
                <c:ptCount val="5"/>
                <c:pt idx="0">
                  <c:v>960</c:v>
                </c:pt>
                <c:pt idx="1">
                  <c:v>934</c:v>
                </c:pt>
                <c:pt idx="2">
                  <c:v>949</c:v>
                </c:pt>
                <c:pt idx="3">
                  <c:v>890</c:v>
                </c:pt>
                <c:pt idx="4">
                  <c:v>887</c:v>
                </c:pt>
              </c:numCache>
            </c:numRef>
          </c:val>
          <c:extLst>
            <c:ext xmlns:c16="http://schemas.microsoft.com/office/drawing/2014/chart" uri="{C3380CC4-5D6E-409C-BE32-E72D297353CC}">
              <c16:uniqueId val="{00000000-8579-44F9-9A26-BBD12971196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Joroisissa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muuttoliike-ennus'!$A$68</c:f>
              <c:strCache>
                <c:ptCount val="1"/>
                <c:pt idx="0">
                  <c:v>Joroinen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muuttoliike-ennus'!$B$68:$W$68</c:f>
              <c:numCache>
                <c:formatCode>#,##0</c:formatCode>
                <c:ptCount val="22"/>
                <c:pt idx="0">
                  <c:v>-30</c:v>
                </c:pt>
                <c:pt idx="1">
                  <c:v>-30</c:v>
                </c:pt>
                <c:pt idx="2">
                  <c:v>-30</c:v>
                </c:pt>
                <c:pt idx="3">
                  <c:v>-28</c:v>
                </c:pt>
                <c:pt idx="4">
                  <c:v>-25</c:v>
                </c:pt>
                <c:pt idx="5">
                  <c:v>-23</c:v>
                </c:pt>
                <c:pt idx="6">
                  <c:v>-20</c:v>
                </c:pt>
                <c:pt idx="7">
                  <c:v>-16</c:v>
                </c:pt>
                <c:pt idx="8">
                  <c:v>-14</c:v>
                </c:pt>
                <c:pt idx="9">
                  <c:v>-12</c:v>
                </c:pt>
                <c:pt idx="10">
                  <c:v>-11</c:v>
                </c:pt>
                <c:pt idx="11">
                  <c:v>-8</c:v>
                </c:pt>
                <c:pt idx="12">
                  <c:v>-5</c:v>
                </c:pt>
                <c:pt idx="13">
                  <c:v>-3</c:v>
                </c:pt>
                <c:pt idx="14">
                  <c:v>0</c:v>
                </c:pt>
                <c:pt idx="15">
                  <c:v>3</c:v>
                </c:pt>
                <c:pt idx="16">
                  <c:v>4</c:v>
                </c:pt>
                <c:pt idx="17">
                  <c:v>6</c:v>
                </c:pt>
                <c:pt idx="18">
                  <c:v>8</c:v>
                </c:pt>
                <c:pt idx="19">
                  <c:v>10</c:v>
                </c:pt>
                <c:pt idx="20">
                  <c:v>11</c:v>
                </c:pt>
                <c:pt idx="21">
                  <c:v>11</c:v>
                </c:pt>
              </c:numCache>
            </c:numRef>
          </c:val>
          <c:extLst>
            <c:ext xmlns:c16="http://schemas.microsoft.com/office/drawing/2014/chart" uri="{C3380CC4-5D6E-409C-BE32-E72D297353CC}">
              <c16:uniqueId val="{00000000-A2B0-476C-8EF0-E203E90B45F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Joroisissa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1833075401212"/>
          <c:y val="0.11942671639729244"/>
          <c:w val="0.81699982426602724"/>
          <c:h val="0.34913389741919471"/>
        </c:manualLayout>
      </c:layout>
      <c:barChart>
        <c:barDir val="col"/>
        <c:grouping val="clustered"/>
        <c:varyColors val="0"/>
        <c:ser>
          <c:idx val="0"/>
          <c:order val="0"/>
          <c:tx>
            <c:strRef>
              <c:f>'4. Työllisyys'!$A$51</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Työllisyys'!$B$51:$F$51</c:f>
              <c:numCache>
                <c:formatCode>#,##0</c:formatCode>
                <c:ptCount val="5"/>
                <c:pt idx="0">
                  <c:v>285</c:v>
                </c:pt>
                <c:pt idx="1">
                  <c:v>2528</c:v>
                </c:pt>
                <c:pt idx="2" formatCode="0.0">
                  <c:v>11.3</c:v>
                </c:pt>
                <c:pt idx="3">
                  <c:v>8</c:v>
                </c:pt>
                <c:pt idx="4">
                  <c:v>54</c:v>
                </c:pt>
              </c:numCache>
            </c:numRef>
          </c:val>
          <c:extLst>
            <c:ext xmlns:c16="http://schemas.microsoft.com/office/drawing/2014/chart" uri="{C3380CC4-5D6E-409C-BE32-E72D297353CC}">
              <c16:uniqueId val="{00000000-D8E8-42FB-A975-FBAC24C2C1E7}"/>
            </c:ext>
          </c:extLst>
        </c:ser>
        <c:ser>
          <c:idx val="1"/>
          <c:order val="1"/>
          <c:tx>
            <c:strRef>
              <c:f>'4. Työllisyys'!$A$52</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Työllisyys'!$B$52:$F$52</c:f>
              <c:numCache>
                <c:formatCode>#,##0</c:formatCode>
                <c:ptCount val="5"/>
                <c:pt idx="0">
                  <c:v>265</c:v>
                </c:pt>
                <c:pt idx="1">
                  <c:v>2511</c:v>
                </c:pt>
                <c:pt idx="2" formatCode="0.0">
                  <c:v>10.6</c:v>
                </c:pt>
                <c:pt idx="3">
                  <c:v>11</c:v>
                </c:pt>
                <c:pt idx="4">
                  <c:v>53</c:v>
                </c:pt>
              </c:numCache>
            </c:numRef>
          </c:val>
          <c:extLst>
            <c:ext xmlns:c16="http://schemas.microsoft.com/office/drawing/2014/chart" uri="{C3380CC4-5D6E-409C-BE32-E72D297353CC}">
              <c16:uniqueId val="{00000001-D8E8-42FB-A975-FBAC24C2C1E7}"/>
            </c:ext>
          </c:extLst>
        </c:ser>
        <c:ser>
          <c:idx val="2"/>
          <c:order val="2"/>
          <c:tx>
            <c:strRef>
              <c:f>'4. Työllisyys'!$A$53</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Työllisyys'!$B$53:$F$53</c:f>
              <c:numCache>
                <c:formatCode>#,##0</c:formatCode>
                <c:ptCount val="5"/>
                <c:pt idx="0">
                  <c:v>288</c:v>
                </c:pt>
                <c:pt idx="1">
                  <c:v>2501</c:v>
                </c:pt>
                <c:pt idx="2" formatCode="0.0">
                  <c:v>11.5</c:v>
                </c:pt>
                <c:pt idx="3">
                  <c:v>26</c:v>
                </c:pt>
                <c:pt idx="4">
                  <c:v>40</c:v>
                </c:pt>
              </c:numCache>
            </c:numRef>
          </c:val>
          <c:extLst>
            <c:ext xmlns:c16="http://schemas.microsoft.com/office/drawing/2014/chart" uri="{C3380CC4-5D6E-409C-BE32-E72D297353CC}">
              <c16:uniqueId val="{00000002-D8E8-42FB-A975-FBAC24C2C1E7}"/>
            </c:ext>
          </c:extLst>
        </c:ser>
        <c:ser>
          <c:idx val="3"/>
          <c:order val="3"/>
          <c:tx>
            <c:strRef>
              <c:f>'4. Työllisyys'!$A$54</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Työllisyys'!$B$54:$F$54</c:f>
              <c:numCache>
                <c:formatCode>#,##0</c:formatCode>
                <c:ptCount val="5"/>
                <c:pt idx="0">
                  <c:v>321</c:v>
                </c:pt>
                <c:pt idx="1">
                  <c:v>2441</c:v>
                </c:pt>
                <c:pt idx="2" formatCode="0.0">
                  <c:v>13.2</c:v>
                </c:pt>
                <c:pt idx="3">
                  <c:v>31</c:v>
                </c:pt>
                <c:pt idx="4">
                  <c:v>45</c:v>
                </c:pt>
              </c:numCache>
            </c:numRef>
          </c:val>
          <c:extLst>
            <c:ext xmlns:c16="http://schemas.microsoft.com/office/drawing/2014/chart" uri="{C3380CC4-5D6E-409C-BE32-E72D297353CC}">
              <c16:uniqueId val="{00000003-D8E8-42FB-A975-FBAC24C2C1E7}"/>
            </c:ext>
          </c:extLst>
        </c:ser>
        <c:ser>
          <c:idx val="4"/>
          <c:order val="4"/>
          <c:tx>
            <c:strRef>
              <c:f>'4. Työllisyys'!$A$55</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Työllisyys'!$B$55:$F$55</c:f>
              <c:numCache>
                <c:formatCode>#,##0</c:formatCode>
                <c:ptCount val="5"/>
                <c:pt idx="0">
                  <c:v>314</c:v>
                </c:pt>
                <c:pt idx="1">
                  <c:v>2373</c:v>
                </c:pt>
                <c:pt idx="2" formatCode="0.0">
                  <c:v>13.2</c:v>
                </c:pt>
                <c:pt idx="3">
                  <c:v>30</c:v>
                </c:pt>
                <c:pt idx="4">
                  <c:v>52</c:v>
                </c:pt>
              </c:numCache>
            </c:numRef>
          </c:val>
          <c:extLst>
            <c:ext xmlns:c16="http://schemas.microsoft.com/office/drawing/2014/chart" uri="{C3380CC4-5D6E-409C-BE32-E72D297353CC}">
              <c16:uniqueId val="{00000004-D8E8-42FB-A975-FBAC24C2C1E7}"/>
            </c:ext>
          </c:extLst>
        </c:ser>
        <c:ser>
          <c:idx val="5"/>
          <c:order val="5"/>
          <c:tx>
            <c:strRef>
              <c:f>'4. Työllisyys'!$A$56</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Työllisyys'!$B$56:$F$56</c:f>
              <c:numCache>
                <c:formatCode>#,##0</c:formatCode>
                <c:ptCount val="5"/>
                <c:pt idx="0">
                  <c:v>305</c:v>
                </c:pt>
                <c:pt idx="1">
                  <c:v>2345</c:v>
                </c:pt>
                <c:pt idx="2" formatCode="0.0">
                  <c:v>13</c:v>
                </c:pt>
                <c:pt idx="3">
                  <c:v>24</c:v>
                </c:pt>
                <c:pt idx="4">
                  <c:v>53</c:v>
                </c:pt>
              </c:numCache>
            </c:numRef>
          </c:val>
          <c:extLst>
            <c:ext xmlns:c16="http://schemas.microsoft.com/office/drawing/2014/chart" uri="{C3380CC4-5D6E-409C-BE32-E72D297353CC}">
              <c16:uniqueId val="{00000005-D8E8-42FB-A975-FBAC24C2C1E7}"/>
            </c:ext>
          </c:extLst>
        </c:ser>
        <c:ser>
          <c:idx val="6"/>
          <c:order val="6"/>
          <c:tx>
            <c:strRef>
              <c:f>'4. Työllisyys'!$A$57</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Työllisyys'!$B$57:$F$57</c:f>
              <c:numCache>
                <c:formatCode>#,##0</c:formatCode>
                <c:ptCount val="5"/>
                <c:pt idx="0">
                  <c:v>309</c:v>
                </c:pt>
                <c:pt idx="1">
                  <c:v>2328</c:v>
                </c:pt>
                <c:pt idx="2" formatCode="0.0">
                  <c:v>13.3</c:v>
                </c:pt>
                <c:pt idx="3">
                  <c:v>28</c:v>
                </c:pt>
                <c:pt idx="4">
                  <c:v>48</c:v>
                </c:pt>
              </c:numCache>
            </c:numRef>
          </c:val>
          <c:extLst>
            <c:ext xmlns:c16="http://schemas.microsoft.com/office/drawing/2014/chart" uri="{C3380CC4-5D6E-409C-BE32-E72D297353CC}">
              <c16:uniqueId val="{00000006-D8E8-42FB-A975-FBAC24C2C1E7}"/>
            </c:ext>
          </c:extLst>
        </c:ser>
        <c:ser>
          <c:idx val="7"/>
          <c:order val="7"/>
          <c:tx>
            <c:strRef>
              <c:f>'4. Työllisyys'!$A$58</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Työllisyys'!$B$58:$F$58</c:f>
              <c:numCache>
                <c:formatCode>#,##0</c:formatCode>
                <c:ptCount val="5"/>
                <c:pt idx="0">
                  <c:v>303</c:v>
                </c:pt>
                <c:pt idx="1">
                  <c:v>2292</c:v>
                </c:pt>
                <c:pt idx="2" formatCode="0.0">
                  <c:v>13.2</c:v>
                </c:pt>
                <c:pt idx="3">
                  <c:v>25</c:v>
                </c:pt>
                <c:pt idx="4">
                  <c:v>57</c:v>
                </c:pt>
              </c:numCache>
            </c:numRef>
          </c:val>
          <c:extLst>
            <c:ext xmlns:c16="http://schemas.microsoft.com/office/drawing/2014/chart" uri="{C3380CC4-5D6E-409C-BE32-E72D297353CC}">
              <c16:uniqueId val="{00000007-D8E8-42FB-A975-FBAC24C2C1E7}"/>
            </c:ext>
          </c:extLst>
        </c:ser>
        <c:ser>
          <c:idx val="8"/>
          <c:order val="8"/>
          <c:tx>
            <c:strRef>
              <c:f>'4. Työllisyys'!$A$59</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Työllisyys'!$B$59:$F$59</c:f>
              <c:numCache>
                <c:formatCode>#,##0</c:formatCode>
                <c:ptCount val="5"/>
                <c:pt idx="0">
                  <c:v>327</c:v>
                </c:pt>
                <c:pt idx="1">
                  <c:v>2249</c:v>
                </c:pt>
                <c:pt idx="2" formatCode="0.0">
                  <c:v>14.5</c:v>
                </c:pt>
                <c:pt idx="3">
                  <c:v>28</c:v>
                </c:pt>
                <c:pt idx="4">
                  <c:v>59</c:v>
                </c:pt>
              </c:numCache>
            </c:numRef>
          </c:val>
          <c:extLst>
            <c:ext xmlns:c16="http://schemas.microsoft.com/office/drawing/2014/chart" uri="{C3380CC4-5D6E-409C-BE32-E72D297353CC}">
              <c16:uniqueId val="{00000008-D8E8-42FB-A975-FBAC24C2C1E7}"/>
            </c:ext>
          </c:extLst>
        </c:ser>
        <c:ser>
          <c:idx val="9"/>
          <c:order val="9"/>
          <c:tx>
            <c:strRef>
              <c:f>'4. Työllisyys'!$A$60</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Työllisyys'!$B$60:$F$60</c:f>
              <c:numCache>
                <c:formatCode>#,##0</c:formatCode>
                <c:ptCount val="5"/>
                <c:pt idx="0">
                  <c:v>332</c:v>
                </c:pt>
                <c:pt idx="1">
                  <c:v>2212</c:v>
                </c:pt>
                <c:pt idx="2" formatCode="0.0">
                  <c:v>15</c:v>
                </c:pt>
                <c:pt idx="3">
                  <c:v>33</c:v>
                </c:pt>
                <c:pt idx="4">
                  <c:v>76</c:v>
                </c:pt>
              </c:numCache>
            </c:numRef>
          </c:val>
          <c:extLst>
            <c:ext xmlns:c16="http://schemas.microsoft.com/office/drawing/2014/chart" uri="{C3380CC4-5D6E-409C-BE32-E72D297353CC}">
              <c16:uniqueId val="{00000009-D8E8-42FB-A975-FBAC24C2C1E7}"/>
            </c:ext>
          </c:extLst>
        </c:ser>
        <c:ser>
          <c:idx val="10"/>
          <c:order val="10"/>
          <c:tx>
            <c:strRef>
              <c:f>'4. Työllisyys'!$A$61</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Työllisyys'!$B$61:$F$61</c:f>
              <c:numCache>
                <c:formatCode>#,##0</c:formatCode>
                <c:ptCount val="5"/>
                <c:pt idx="0">
                  <c:v>290</c:v>
                </c:pt>
                <c:pt idx="1">
                  <c:v>2225</c:v>
                </c:pt>
                <c:pt idx="2" formatCode="0.0">
                  <c:v>13</c:v>
                </c:pt>
                <c:pt idx="3">
                  <c:v>21</c:v>
                </c:pt>
                <c:pt idx="4">
                  <c:v>83</c:v>
                </c:pt>
              </c:numCache>
            </c:numRef>
          </c:val>
          <c:extLst>
            <c:ext xmlns:c16="http://schemas.microsoft.com/office/drawing/2014/chart" uri="{C3380CC4-5D6E-409C-BE32-E72D297353CC}">
              <c16:uniqueId val="{0000000A-D8E8-42FB-A975-FBAC24C2C1E7}"/>
            </c:ext>
          </c:extLst>
        </c:ser>
        <c:ser>
          <c:idx val="11"/>
          <c:order val="11"/>
          <c:tx>
            <c:strRef>
              <c:f>'4. Työllisyys'!$A$62</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Työllisyys'!$B$62:$F$62</c:f>
              <c:numCache>
                <c:formatCode>#,##0</c:formatCode>
                <c:ptCount val="5"/>
                <c:pt idx="0">
                  <c:v>264</c:v>
                </c:pt>
                <c:pt idx="1">
                  <c:v>2163</c:v>
                </c:pt>
                <c:pt idx="2" formatCode="0.0">
                  <c:v>12.2</c:v>
                </c:pt>
                <c:pt idx="3">
                  <c:v>24</c:v>
                </c:pt>
                <c:pt idx="4">
                  <c:v>53</c:v>
                </c:pt>
              </c:numCache>
            </c:numRef>
          </c:val>
          <c:extLst>
            <c:ext xmlns:c16="http://schemas.microsoft.com/office/drawing/2014/chart" uri="{C3380CC4-5D6E-409C-BE32-E72D297353CC}">
              <c16:uniqueId val="{0000000B-D8E8-42FB-A975-FBAC24C2C1E7}"/>
            </c:ext>
          </c:extLst>
        </c:ser>
        <c:ser>
          <c:idx val="12"/>
          <c:order val="12"/>
          <c:tx>
            <c:strRef>
              <c:f>'4. Työllisyys'!$A$63</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Työllisyys'!$B$63:$F$63</c:f>
              <c:numCache>
                <c:formatCode>#,##0</c:formatCode>
                <c:ptCount val="5"/>
                <c:pt idx="0">
                  <c:v>206</c:v>
                </c:pt>
                <c:pt idx="1">
                  <c:v>2114</c:v>
                </c:pt>
                <c:pt idx="2" formatCode="0.0">
                  <c:v>9.6999999999999993</c:v>
                </c:pt>
                <c:pt idx="3">
                  <c:v>19</c:v>
                </c:pt>
                <c:pt idx="4">
                  <c:v>37</c:v>
                </c:pt>
              </c:numCache>
            </c:numRef>
          </c:val>
          <c:extLst>
            <c:ext xmlns:c16="http://schemas.microsoft.com/office/drawing/2014/chart" uri="{C3380CC4-5D6E-409C-BE32-E72D297353CC}">
              <c16:uniqueId val="{00000000-7F47-44E4-9C15-C0D8CF63C9A8}"/>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Joroisissa</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394893107119802E-2"/>
          <c:y val="0.14445308454926356"/>
          <c:w val="0.91929664224237639"/>
          <c:h val="0.7571391997309892"/>
        </c:manualLayout>
      </c:layout>
      <c:barChart>
        <c:barDir val="col"/>
        <c:grouping val="clustered"/>
        <c:varyColors val="0"/>
        <c:ser>
          <c:idx val="2"/>
          <c:order val="0"/>
          <c:tx>
            <c:strRef>
              <c:f>'4. Työllisyys'!$A$236</c:f>
              <c:strCache>
                <c:ptCount val="1"/>
                <c:pt idx="0">
                  <c:v>Joroinen</c:v>
                </c:pt>
              </c:strCache>
            </c:strRef>
          </c:tx>
          <c:spPr>
            <a:solidFill>
              <a:srgbClr val="936FB1"/>
            </a:solidFill>
            <a:ln>
              <a:solidFill>
                <a:sysClr val="windowText" lastClr="000000"/>
              </a:solidFill>
            </a:ln>
            <a:effectLst/>
          </c:spPr>
          <c:invertIfNegative val="0"/>
          <c:dLbls>
            <c:dLbl>
              <c:idx val="0"/>
              <c:layout>
                <c:manualLayout>
                  <c:x val="4.3931897947930669E-3"/>
                  <c:y val="7.27934138200493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20-4D7F-A1D0-C5D3BEAD11C1}"/>
                </c:ext>
              </c:extLst>
            </c:dLbl>
            <c:dLbl>
              <c:idx val="10"/>
              <c:layout>
                <c:manualLayout>
                  <c:x val="-1.0738784331918962E-16"/>
                  <c:y val="9.70578850933991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20-4D7F-A1D0-C5D3BEAD11C1}"/>
                </c:ext>
              </c:extLst>
            </c:dLbl>
            <c:dLbl>
              <c:idx val="12"/>
              <c:layout>
                <c:manualLayout>
                  <c:x val="1.4643965982642482E-3"/>
                  <c:y val="1.2132235636674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20-4D7F-A1D0-C5D3BEAD11C1}"/>
                </c:ext>
              </c:extLst>
            </c:dLbl>
            <c:dLbl>
              <c:idx val="13"/>
              <c:layout>
                <c:manualLayout>
                  <c:x val="0"/>
                  <c:y val="1.2132235636674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20-4D7F-A1D0-C5D3BEAD11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Työllisyys'!$B$236:$S$236</c:f>
              <c:numCache>
                <c:formatCode>#,##0</c:formatCode>
                <c:ptCount val="18"/>
                <c:pt idx="0">
                  <c:v>1703</c:v>
                </c:pt>
                <c:pt idx="1">
                  <c:v>1743</c:v>
                </c:pt>
                <c:pt idx="2">
                  <c:v>1729</c:v>
                </c:pt>
                <c:pt idx="3">
                  <c:v>1713</c:v>
                </c:pt>
                <c:pt idx="4">
                  <c:v>1654</c:v>
                </c:pt>
                <c:pt idx="5">
                  <c:v>1616</c:v>
                </c:pt>
                <c:pt idx="6">
                  <c:v>1613</c:v>
                </c:pt>
                <c:pt idx="7">
                  <c:v>1666</c:v>
                </c:pt>
                <c:pt idx="8">
                  <c:v>1656</c:v>
                </c:pt>
                <c:pt idx="9">
                  <c:v>1504</c:v>
                </c:pt>
                <c:pt idx="10">
                  <c:v>1585</c:v>
                </c:pt>
                <c:pt idx="11">
                  <c:v>1601</c:v>
                </c:pt>
                <c:pt idx="12">
                  <c:v>1590</c:v>
                </c:pt>
                <c:pt idx="13">
                  <c:v>1508</c:v>
                </c:pt>
                <c:pt idx="14">
                  <c:v>1503</c:v>
                </c:pt>
                <c:pt idx="15">
                  <c:v>1379</c:v>
                </c:pt>
                <c:pt idx="16">
                  <c:v>1427</c:v>
                </c:pt>
                <c:pt idx="17">
                  <c:v>1436</c:v>
                </c:pt>
              </c:numCache>
            </c:numRef>
          </c:val>
          <c:extLst>
            <c:ext xmlns:c16="http://schemas.microsoft.com/office/drawing/2014/chart" uri="{C3380CC4-5D6E-409C-BE32-E72D297353CC}">
              <c16:uniqueId val="{00000000-6C84-4AD8-8DB2-081D91DC3534}"/>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Joroisissa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41587617457675"/>
          <c:y val="0.14843799854413173"/>
          <c:w val="0.76093389234859787"/>
          <c:h val="0.69661806766921608"/>
        </c:manualLayout>
      </c:layout>
      <c:barChart>
        <c:barDir val="col"/>
        <c:grouping val="stacked"/>
        <c:varyColors val="0"/>
        <c:ser>
          <c:idx val="0"/>
          <c:order val="1"/>
          <c:tx>
            <c:strRef>
              <c:f>'4. Työllisyys'!$A$273</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Työllisyys'!$B$273:$S$273</c:f>
              <c:numCache>
                <c:formatCode>#,##0</c:formatCode>
                <c:ptCount val="18"/>
                <c:pt idx="0">
                  <c:v>856</c:v>
                </c:pt>
                <c:pt idx="1">
                  <c:v>922</c:v>
                </c:pt>
                <c:pt idx="2">
                  <c:v>915</c:v>
                </c:pt>
                <c:pt idx="3">
                  <c:v>940</c:v>
                </c:pt>
                <c:pt idx="4">
                  <c:v>925</c:v>
                </c:pt>
                <c:pt idx="5">
                  <c:v>1000</c:v>
                </c:pt>
                <c:pt idx="6">
                  <c:v>1039</c:v>
                </c:pt>
                <c:pt idx="7">
                  <c:v>1039</c:v>
                </c:pt>
                <c:pt idx="8">
                  <c:v>1009</c:v>
                </c:pt>
                <c:pt idx="9">
                  <c:v>984</c:v>
                </c:pt>
                <c:pt idx="10">
                  <c:v>948</c:v>
                </c:pt>
                <c:pt idx="11">
                  <c:v>938</c:v>
                </c:pt>
                <c:pt idx="12">
                  <c:v>944</c:v>
                </c:pt>
                <c:pt idx="13">
                  <c:v>920</c:v>
                </c:pt>
                <c:pt idx="14">
                  <c:v>912</c:v>
                </c:pt>
                <c:pt idx="15">
                  <c:v>942</c:v>
                </c:pt>
                <c:pt idx="16">
                  <c:v>923</c:v>
                </c:pt>
                <c:pt idx="17">
                  <c:v>935</c:v>
                </c:pt>
              </c:numCache>
            </c:numRef>
          </c:val>
          <c:extLst>
            <c:ext xmlns:c16="http://schemas.microsoft.com/office/drawing/2014/chart" uri="{C3380CC4-5D6E-409C-BE32-E72D297353CC}">
              <c16:uniqueId val="{00000000-B059-488F-A521-91F05D8BAEAB}"/>
            </c:ext>
          </c:extLst>
        </c:ser>
        <c:ser>
          <c:idx val="1"/>
          <c:order val="2"/>
          <c:tx>
            <c:strRef>
              <c:f>'4. Työllisyys'!$A$274</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Työllisyys'!$B$274:$S$274</c:f>
              <c:numCache>
                <c:formatCode>#,##0</c:formatCode>
                <c:ptCount val="18"/>
                <c:pt idx="0">
                  <c:v>1369</c:v>
                </c:pt>
                <c:pt idx="1">
                  <c:v>1363</c:v>
                </c:pt>
                <c:pt idx="2">
                  <c:v>1339</c:v>
                </c:pt>
                <c:pt idx="3">
                  <c:v>1336</c:v>
                </c:pt>
                <c:pt idx="4">
                  <c:v>1292</c:v>
                </c:pt>
                <c:pt idx="5">
                  <c:v>1213</c:v>
                </c:pt>
                <c:pt idx="6">
                  <c:v>1188</c:v>
                </c:pt>
                <c:pt idx="7">
                  <c:v>1203</c:v>
                </c:pt>
                <c:pt idx="8">
                  <c:v>1155</c:v>
                </c:pt>
                <c:pt idx="9">
                  <c:v>1054</c:v>
                </c:pt>
                <c:pt idx="10">
                  <c:v>1079</c:v>
                </c:pt>
                <c:pt idx="11">
                  <c:v>1070</c:v>
                </c:pt>
                <c:pt idx="12">
                  <c:v>1045</c:v>
                </c:pt>
                <c:pt idx="13">
                  <c:v>1002</c:v>
                </c:pt>
                <c:pt idx="14">
                  <c:v>986</c:v>
                </c:pt>
                <c:pt idx="15">
                  <c:v>929</c:v>
                </c:pt>
                <c:pt idx="16">
                  <c:v>951</c:v>
                </c:pt>
                <c:pt idx="17">
                  <c:v>925</c:v>
                </c:pt>
              </c:numCache>
            </c:numRef>
          </c:val>
          <c:extLst>
            <c:ext xmlns:c16="http://schemas.microsoft.com/office/drawing/2014/chart" uri="{C3380CC4-5D6E-409C-BE32-E72D297353CC}">
              <c16:uniqueId val="{00000001-B059-488F-A521-91F05D8BAEAB}"/>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Työllisyys'!$A$272</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Työllisyys'!$B$272:$S$272</c:f>
              <c:numCache>
                <c:formatCode>#,##0</c:formatCode>
                <c:ptCount val="18"/>
                <c:pt idx="0">
                  <c:v>2225</c:v>
                </c:pt>
                <c:pt idx="1">
                  <c:v>2285</c:v>
                </c:pt>
                <c:pt idx="2">
                  <c:v>2254</c:v>
                </c:pt>
                <c:pt idx="3">
                  <c:v>2276</c:v>
                </c:pt>
                <c:pt idx="4">
                  <c:v>2217</c:v>
                </c:pt>
                <c:pt idx="5">
                  <c:v>2213</c:v>
                </c:pt>
                <c:pt idx="6">
                  <c:v>2227</c:v>
                </c:pt>
                <c:pt idx="7">
                  <c:v>2242</c:v>
                </c:pt>
                <c:pt idx="8">
                  <c:v>2164</c:v>
                </c:pt>
                <c:pt idx="9">
                  <c:v>2038</c:v>
                </c:pt>
                <c:pt idx="10">
                  <c:v>2027</c:v>
                </c:pt>
                <c:pt idx="11">
                  <c:v>2008</c:v>
                </c:pt>
                <c:pt idx="12">
                  <c:v>1989</c:v>
                </c:pt>
                <c:pt idx="13">
                  <c:v>1922</c:v>
                </c:pt>
                <c:pt idx="14">
                  <c:v>1898</c:v>
                </c:pt>
                <c:pt idx="15">
                  <c:v>1871</c:v>
                </c:pt>
                <c:pt idx="16">
                  <c:v>1874</c:v>
                </c:pt>
                <c:pt idx="17">
                  <c:v>1860</c:v>
                </c:pt>
              </c:numCache>
            </c:numRef>
          </c:val>
          <c:smooth val="0"/>
          <c:extLst>
            <c:ext xmlns:c16="http://schemas.microsoft.com/office/drawing/2014/chart" uri="{C3380CC4-5D6E-409C-BE32-E72D297353CC}">
              <c16:uniqueId val="{00000002-B059-488F-A521-91F05D8BAEA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48296837572126"/>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8567-4B34-97FA-82DC0E7A16E2}"/>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8567-4B34-97FA-82DC0E7A16E2}"/>
            </c:ext>
          </c:extLst>
        </c:ser>
        <c:ser>
          <c:idx val="2"/>
          <c:order val="2"/>
          <c:tx>
            <c:strRef>
              <c:f>'5. Osaaminen'!$A$12</c:f>
              <c:strCache>
                <c:ptCount val="1"/>
                <c:pt idx="0">
                  <c:v>..Joroinen</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Osaaminen'!$B$12:$M$12</c:f>
              <c:numCache>
                <c:formatCode>0.0</c:formatCode>
                <c:ptCount val="12"/>
                <c:pt idx="0">
                  <c:v>61.5</c:v>
                </c:pt>
                <c:pt idx="1">
                  <c:v>61.9</c:v>
                </c:pt>
                <c:pt idx="2">
                  <c:v>62.8</c:v>
                </c:pt>
                <c:pt idx="3">
                  <c:v>63.7</c:v>
                </c:pt>
                <c:pt idx="4">
                  <c:v>64.3</c:v>
                </c:pt>
                <c:pt idx="5">
                  <c:v>65.400000000000006</c:v>
                </c:pt>
                <c:pt idx="6">
                  <c:v>66.400000000000006</c:v>
                </c:pt>
                <c:pt idx="7">
                  <c:v>66.900000000000006</c:v>
                </c:pt>
                <c:pt idx="8">
                  <c:v>68.3</c:v>
                </c:pt>
                <c:pt idx="9">
                  <c:v>69.2</c:v>
                </c:pt>
                <c:pt idx="10">
                  <c:v>70.3</c:v>
                </c:pt>
                <c:pt idx="11">
                  <c:v>71.2</c:v>
                </c:pt>
              </c:numCache>
            </c:numRef>
          </c:val>
          <c:smooth val="0"/>
          <c:extLst>
            <c:ext xmlns:c16="http://schemas.microsoft.com/office/drawing/2014/chart" uri="{C3380CC4-5D6E-409C-BE32-E72D297353CC}">
              <c16:uniqueId val="{00000002-8567-4B34-97FA-82DC0E7A16E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Joroisissa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Osaaminen'!$A$34</c:f>
              <c:strCache>
                <c:ptCount val="1"/>
                <c:pt idx="0">
                  <c:v>..Joroinen</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Osaaminen'!$B$34:$M$34</c:f>
              <c:numCache>
                <c:formatCode>#,##0</c:formatCode>
                <c:ptCount val="12"/>
                <c:pt idx="0">
                  <c:v>23</c:v>
                </c:pt>
                <c:pt idx="1">
                  <c:v>35</c:v>
                </c:pt>
                <c:pt idx="2">
                  <c:v>40</c:v>
                </c:pt>
                <c:pt idx="3">
                  <c:v>44</c:v>
                </c:pt>
                <c:pt idx="4">
                  <c:v>45</c:v>
                </c:pt>
                <c:pt idx="5">
                  <c:v>45</c:v>
                </c:pt>
                <c:pt idx="6">
                  <c:v>43</c:v>
                </c:pt>
                <c:pt idx="7">
                  <c:v>42</c:v>
                </c:pt>
                <c:pt idx="8">
                  <c:v>35</c:v>
                </c:pt>
                <c:pt idx="9">
                  <c:v>28</c:v>
                </c:pt>
                <c:pt idx="10">
                  <c:v>24</c:v>
                </c:pt>
                <c:pt idx="11">
                  <c:v>17</c:v>
                </c:pt>
              </c:numCache>
            </c:numRef>
          </c:val>
          <c:smooth val="0"/>
          <c:extLst>
            <c:ext xmlns:c16="http://schemas.microsoft.com/office/drawing/2014/chart" uri="{C3380CC4-5D6E-409C-BE32-E72D297353CC}">
              <c16:uniqueId val="{00000000-27CB-467F-B4E0-A4CA3120D6E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42956934346711"/>
          <c:y val="0.1771913970030512"/>
          <c:w val="0.8518766893959907"/>
          <c:h val="0.66036618335151587"/>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72D3-499E-905E-13F1BAFF688E}"/>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72D3-499E-905E-13F1BAFF688E}"/>
            </c:ext>
          </c:extLst>
        </c:ser>
        <c:ser>
          <c:idx val="1"/>
          <c:order val="2"/>
          <c:tx>
            <c:strRef>
              <c:f>'6. SOTE-tilastot'!$A$10</c:f>
              <c:strCache>
                <c:ptCount val="1"/>
                <c:pt idx="0">
                  <c:v>Joroinen</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SOTE-tilastot'!$B$10:$T$10</c:f>
              <c:numCache>
                <c:formatCode>#,##0</c:formatCode>
                <c:ptCount val="19"/>
                <c:pt idx="0">
                  <c:v>1794.9</c:v>
                </c:pt>
                <c:pt idx="1">
                  <c:v>1943.5</c:v>
                </c:pt>
                <c:pt idx="2">
                  <c:v>1920.7</c:v>
                </c:pt>
                <c:pt idx="3">
                  <c:v>2056.6</c:v>
                </c:pt>
                <c:pt idx="4">
                  <c:v>2335.6999999999998</c:v>
                </c:pt>
                <c:pt idx="5">
                  <c:v>2339.6</c:v>
                </c:pt>
                <c:pt idx="6">
                  <c:v>2506.1</c:v>
                </c:pt>
                <c:pt idx="7">
                  <c:v>2786.4</c:v>
                </c:pt>
                <c:pt idx="8">
                  <c:v>2918.2</c:v>
                </c:pt>
                <c:pt idx="9">
                  <c:v>3007.2</c:v>
                </c:pt>
                <c:pt idx="10">
                  <c:v>3100.9</c:v>
                </c:pt>
                <c:pt idx="11">
                  <c:v>3389</c:v>
                </c:pt>
                <c:pt idx="12">
                  <c:v>3318.3</c:v>
                </c:pt>
                <c:pt idx="13">
                  <c:v>3797.2</c:v>
                </c:pt>
                <c:pt idx="14">
                  <c:v>3689.8</c:v>
                </c:pt>
                <c:pt idx="15">
                  <c:v>3565.4</c:v>
                </c:pt>
                <c:pt idx="16">
                  <c:v>3696.8</c:v>
                </c:pt>
                <c:pt idx="17">
                  <c:v>3622.7</c:v>
                </c:pt>
                <c:pt idx="18">
                  <c:v>3845.4</c:v>
                </c:pt>
              </c:numCache>
            </c:numRef>
          </c:val>
          <c:smooth val="0"/>
          <c:extLst>
            <c:ext xmlns:c16="http://schemas.microsoft.com/office/drawing/2014/chart" uri="{C3380CC4-5D6E-409C-BE32-E72D297353CC}">
              <c16:uniqueId val="{00000002-72D3-499E-905E-13F1BAFF688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42956934346711"/>
          <c:y val="0.1771913970030512"/>
          <c:w val="0.85335324866874229"/>
          <c:h val="0.66036618335151587"/>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C980-42CE-A018-D20A8881C0AA}"/>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C980-42CE-A018-D20A8881C0AA}"/>
            </c:ext>
          </c:extLst>
        </c:ser>
        <c:ser>
          <c:idx val="0"/>
          <c:order val="2"/>
          <c:tx>
            <c:strRef>
              <c:f>'6. SOTE-tilastot'!$A$39</c:f>
              <c:strCache>
                <c:ptCount val="1"/>
                <c:pt idx="0">
                  <c:v>Joroinen</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SOTE-tilastot'!$B$39:$T$39</c:f>
              <c:numCache>
                <c:formatCode>#,##0</c:formatCode>
                <c:ptCount val="19"/>
                <c:pt idx="0">
                  <c:v>526.70000000000005</c:v>
                </c:pt>
                <c:pt idx="1">
                  <c:v>531.4</c:v>
                </c:pt>
                <c:pt idx="2">
                  <c:v>551.5</c:v>
                </c:pt>
                <c:pt idx="3">
                  <c:v>590.9</c:v>
                </c:pt>
                <c:pt idx="4">
                  <c:v>657.4</c:v>
                </c:pt>
                <c:pt idx="5">
                  <c:v>644.1</c:v>
                </c:pt>
                <c:pt idx="6">
                  <c:v>691.4</c:v>
                </c:pt>
                <c:pt idx="7">
                  <c:v>770.2</c:v>
                </c:pt>
                <c:pt idx="8">
                  <c:v>809</c:v>
                </c:pt>
                <c:pt idx="9">
                  <c:v>873.9</c:v>
                </c:pt>
                <c:pt idx="10">
                  <c:v>944.2</c:v>
                </c:pt>
                <c:pt idx="11">
                  <c:v>1009.2</c:v>
                </c:pt>
                <c:pt idx="12">
                  <c:v>1014.4</c:v>
                </c:pt>
                <c:pt idx="13">
                  <c:v>1116.5999999999999</c:v>
                </c:pt>
                <c:pt idx="14">
                  <c:v>1094.0999999999999</c:v>
                </c:pt>
                <c:pt idx="15">
                  <c:v>1037.2</c:v>
                </c:pt>
                <c:pt idx="16">
                  <c:v>1053.4000000000001</c:v>
                </c:pt>
                <c:pt idx="17">
                  <c:v>964</c:v>
                </c:pt>
                <c:pt idx="18">
                  <c:v>1021.2</c:v>
                </c:pt>
              </c:numCache>
            </c:numRef>
          </c:val>
          <c:smooth val="0"/>
          <c:extLst>
            <c:ext xmlns:c16="http://schemas.microsoft.com/office/drawing/2014/chart" uri="{C3380CC4-5D6E-409C-BE32-E72D297353CC}">
              <c16:uniqueId val="{00000002-C980-42CE-A018-D20A8881C0A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532758746375601"/>
          <c:y val="0.1771913970030512"/>
          <c:w val="0.84597045230498458"/>
          <c:h val="0.6652190776061857"/>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3B38-4AD1-8ED2-9D3F854DFB8E}"/>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3B38-4AD1-8ED2-9D3F854DFB8E}"/>
            </c:ext>
          </c:extLst>
        </c:ser>
        <c:ser>
          <c:idx val="0"/>
          <c:order val="2"/>
          <c:tx>
            <c:strRef>
              <c:f>'6. SOTE-tilastot'!$A$68</c:f>
              <c:strCache>
                <c:ptCount val="1"/>
                <c:pt idx="0">
                  <c:v>Joroinen</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SOTE-tilastot'!$B$68:$T$68</c:f>
              <c:numCache>
                <c:formatCode>#,##0</c:formatCode>
                <c:ptCount val="19"/>
                <c:pt idx="0">
                  <c:v>521.29999999999995</c:v>
                </c:pt>
                <c:pt idx="1">
                  <c:v>554.4</c:v>
                </c:pt>
                <c:pt idx="2">
                  <c:v>561.4</c:v>
                </c:pt>
                <c:pt idx="3">
                  <c:v>635.9</c:v>
                </c:pt>
                <c:pt idx="4">
                  <c:v>732.2</c:v>
                </c:pt>
                <c:pt idx="5">
                  <c:v>703.7</c:v>
                </c:pt>
                <c:pt idx="6">
                  <c:v>736.8</c:v>
                </c:pt>
                <c:pt idx="7">
                  <c:v>879.9</c:v>
                </c:pt>
                <c:pt idx="8">
                  <c:v>1060.3</c:v>
                </c:pt>
                <c:pt idx="9">
                  <c:v>1041.9000000000001</c:v>
                </c:pt>
                <c:pt idx="10">
                  <c:v>1045.2</c:v>
                </c:pt>
                <c:pt idx="11">
                  <c:v>1135.5</c:v>
                </c:pt>
                <c:pt idx="12">
                  <c:v>1011.2</c:v>
                </c:pt>
                <c:pt idx="13">
                  <c:v>1312.7</c:v>
                </c:pt>
                <c:pt idx="14">
                  <c:v>1197.5999999999999</c:v>
                </c:pt>
                <c:pt idx="15">
                  <c:v>1353.2</c:v>
                </c:pt>
                <c:pt idx="16">
                  <c:v>1382</c:v>
                </c:pt>
                <c:pt idx="17">
                  <c:v>1368.3</c:v>
                </c:pt>
                <c:pt idx="18">
                  <c:v>1353.9</c:v>
                </c:pt>
              </c:numCache>
            </c:numRef>
          </c:val>
          <c:smooth val="0"/>
          <c:extLst>
            <c:ext xmlns:c16="http://schemas.microsoft.com/office/drawing/2014/chart" uri="{C3380CC4-5D6E-409C-BE32-E72D297353CC}">
              <c16:uniqueId val="{00000002-3B38-4AD1-8ED2-9D3F854DFB8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Etelä-Savossa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5424867070819775"/>
          <c:w val="0.90549234051395022"/>
          <c:h val="0.76406355380885316"/>
        </c:manualLayout>
      </c:layout>
      <c:barChart>
        <c:barDir val="col"/>
        <c:grouping val="clustered"/>
        <c:varyColors val="0"/>
        <c:ser>
          <c:idx val="2"/>
          <c:order val="0"/>
          <c:tx>
            <c:strRef>
              <c:f>'2. Kilpailukyky'!$A$75</c:f>
              <c:strCache>
                <c:ptCount val="1"/>
                <c:pt idx="0">
                  <c:v>ETELÄ-SAVO YHTEENSÄ</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 Kilpailukyky'!$L$19:$Q$19</c15:sqref>
                  </c15:fullRef>
                </c:ext>
              </c:extLst>
              <c:f>'2. Kilpailukyky'!$L$19:$P$19</c:f>
              <c:numCache>
                <c:formatCode>General</c:formatCode>
                <c:ptCount val="5"/>
                <c:pt idx="0">
                  <c:v>2013</c:v>
                </c:pt>
                <c:pt idx="1">
                  <c:v>2014</c:v>
                </c:pt>
                <c:pt idx="2">
                  <c:v>2015</c:v>
                </c:pt>
                <c:pt idx="3">
                  <c:v>2016</c:v>
                </c:pt>
                <c:pt idx="4">
                  <c:v>2017</c:v>
                </c:pt>
              </c:numCache>
            </c:numRef>
          </c:cat>
          <c:val>
            <c:numRef>
              <c:extLst>
                <c:ext xmlns:c15="http://schemas.microsoft.com/office/drawing/2012/chart" uri="{02D57815-91ED-43cb-92C2-25804820EDAC}">
                  <c15:fullRef>
                    <c15:sqref>'2. Kilpailukyky'!$L$75:$Q$75</c15:sqref>
                  </c15:fullRef>
                </c:ext>
              </c:extLst>
              <c:f>'2. Kilpailukyky'!$L$75:$P$75</c:f>
              <c:numCache>
                <c:formatCode>#,##0</c:formatCode>
                <c:ptCount val="5"/>
                <c:pt idx="0">
                  <c:v>33535</c:v>
                </c:pt>
                <c:pt idx="1">
                  <c:v>32239</c:v>
                </c:pt>
                <c:pt idx="2">
                  <c:v>31270</c:v>
                </c:pt>
                <c:pt idx="3">
                  <c:v>30549</c:v>
                </c:pt>
                <c:pt idx="4">
                  <c:v>29867</c:v>
                </c:pt>
              </c:numCache>
            </c:numRef>
          </c:val>
          <c:extLst>
            <c:ext xmlns:c16="http://schemas.microsoft.com/office/drawing/2014/chart" uri="{C3380CC4-5D6E-409C-BE32-E72D297353CC}">
              <c16:uniqueId val="{00000000-85B9-49D9-89A8-7C8C30EB742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6389-44C9-AC98-E3BB013B6326}"/>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6389-44C9-AC98-E3BB013B6326}"/>
            </c:ext>
          </c:extLst>
        </c:ser>
        <c:ser>
          <c:idx val="0"/>
          <c:order val="2"/>
          <c:tx>
            <c:strRef>
              <c:f>'6. SOTE-tilastot'!$A$97</c:f>
              <c:strCache>
                <c:ptCount val="1"/>
                <c:pt idx="0">
                  <c:v>Joroinen</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SOTE-tilastot'!$B$97:$T$97</c:f>
              <c:numCache>
                <c:formatCode>0.0</c:formatCode>
                <c:ptCount val="19"/>
                <c:pt idx="0">
                  <c:v>5.8</c:v>
                </c:pt>
                <c:pt idx="1">
                  <c:v>9.8000000000000007</c:v>
                </c:pt>
                <c:pt idx="2">
                  <c:v>4</c:v>
                </c:pt>
                <c:pt idx="3">
                  <c:v>7.2</c:v>
                </c:pt>
                <c:pt idx="4">
                  <c:v>7.3</c:v>
                </c:pt>
                <c:pt idx="5">
                  <c:v>6.1</c:v>
                </c:pt>
                <c:pt idx="6">
                  <c:v>7.3</c:v>
                </c:pt>
                <c:pt idx="7">
                  <c:v>8</c:v>
                </c:pt>
                <c:pt idx="8">
                  <c:v>8.4</c:v>
                </c:pt>
                <c:pt idx="9">
                  <c:v>5.5</c:v>
                </c:pt>
                <c:pt idx="10">
                  <c:v>7</c:v>
                </c:pt>
                <c:pt idx="11">
                  <c:v>9.6999999999999993</c:v>
                </c:pt>
                <c:pt idx="12">
                  <c:v>8.6999999999999993</c:v>
                </c:pt>
                <c:pt idx="13">
                  <c:v>10.9</c:v>
                </c:pt>
                <c:pt idx="14">
                  <c:v>8.1</c:v>
                </c:pt>
                <c:pt idx="15">
                  <c:v>7.8</c:v>
                </c:pt>
                <c:pt idx="16">
                  <c:v>8.5</c:v>
                </c:pt>
                <c:pt idx="17">
                  <c:v>8.9</c:v>
                </c:pt>
                <c:pt idx="18">
                  <c:v>12.7</c:v>
                </c:pt>
              </c:numCache>
            </c:numRef>
          </c:val>
          <c:smooth val="0"/>
          <c:extLst>
            <c:ext xmlns:c16="http://schemas.microsoft.com/office/drawing/2014/chart" uri="{C3380CC4-5D6E-409C-BE32-E72D297353CC}">
              <c16:uniqueId val="{00000002-6389-44C9-AC98-E3BB013B632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EB67-429F-BB7D-99EF58DB2EA9}"/>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EB67-429F-BB7D-99EF58DB2EA9}"/>
            </c:ext>
          </c:extLst>
        </c:ser>
        <c:ser>
          <c:idx val="0"/>
          <c:order val="2"/>
          <c:tx>
            <c:strRef>
              <c:f>'6. SOTE-tilastot'!$A$183</c:f>
              <c:strCache>
                <c:ptCount val="1"/>
                <c:pt idx="0">
                  <c:v>Joroinen</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SOTE-tilastot'!$D$183:$Q$183,'6. SOTE-tilastot'!$R$183)</c:f>
              <c:numCache>
                <c:formatCode>0.0</c:formatCode>
                <c:ptCount val="15"/>
                <c:pt idx="0">
                  <c:v>131.19999999999999</c:v>
                </c:pt>
                <c:pt idx="1">
                  <c:v>129.80000000000001</c:v>
                </c:pt>
                <c:pt idx="2">
                  <c:v>128.9</c:v>
                </c:pt>
                <c:pt idx="3">
                  <c:v>132.19999999999999</c:v>
                </c:pt>
                <c:pt idx="4">
                  <c:v>130.9</c:v>
                </c:pt>
                <c:pt idx="5">
                  <c:v>135.19999999999999</c:v>
                </c:pt>
                <c:pt idx="6">
                  <c:v>145</c:v>
                </c:pt>
                <c:pt idx="7">
                  <c:v>149.69999999999999</c:v>
                </c:pt>
                <c:pt idx="8">
                  <c:v>153.30000000000001</c:v>
                </c:pt>
                <c:pt idx="9">
                  <c:v>151.1</c:v>
                </c:pt>
                <c:pt idx="10">
                  <c:v>149.5</c:v>
                </c:pt>
                <c:pt idx="11">
                  <c:v>148.4</c:v>
                </c:pt>
                <c:pt idx="12">
                  <c:v>140.1</c:v>
                </c:pt>
                <c:pt idx="13">
                  <c:v>140.19999999999999</c:v>
                </c:pt>
                <c:pt idx="14">
                  <c:v>135.5</c:v>
                </c:pt>
              </c:numCache>
            </c:numRef>
          </c:val>
          <c:smooth val="0"/>
          <c:extLst>
            <c:ext xmlns:c16="http://schemas.microsoft.com/office/drawing/2014/chart" uri="{C3380CC4-5D6E-409C-BE32-E72D297353CC}">
              <c16:uniqueId val="{00000002-EB67-429F-BB7D-99EF58DB2EA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Joroisissa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Muuta'!$B$9:$S$9</c:f>
              <c:numCache>
                <c:formatCode>General</c:formatCode>
                <c:ptCount val="18"/>
                <c:pt idx="0">
                  <c:v>10</c:v>
                </c:pt>
                <c:pt idx="1">
                  <c:v>21</c:v>
                </c:pt>
                <c:pt idx="2">
                  <c:v>11</c:v>
                </c:pt>
                <c:pt idx="3">
                  <c:v>11</c:v>
                </c:pt>
                <c:pt idx="4">
                  <c:v>15</c:v>
                </c:pt>
                <c:pt idx="5">
                  <c:v>14</c:v>
                </c:pt>
                <c:pt idx="6">
                  <c:v>5</c:v>
                </c:pt>
                <c:pt idx="7">
                  <c:v>9</c:v>
                </c:pt>
                <c:pt idx="8">
                  <c:v>3</c:v>
                </c:pt>
                <c:pt idx="9">
                  <c:v>6</c:v>
                </c:pt>
                <c:pt idx="10">
                  <c:v>5</c:v>
                </c:pt>
                <c:pt idx="11">
                  <c:v>4</c:v>
                </c:pt>
                <c:pt idx="12">
                  <c:v>4</c:v>
                </c:pt>
                <c:pt idx="13">
                  <c:v>2</c:v>
                </c:pt>
                <c:pt idx="14">
                  <c:v>3</c:v>
                </c:pt>
                <c:pt idx="15">
                  <c:v>2</c:v>
                </c:pt>
                <c:pt idx="16">
                  <c:v>1</c:v>
                </c:pt>
                <c:pt idx="17">
                  <c:v>1</c:v>
                </c:pt>
              </c:numCache>
            </c:numRef>
          </c:val>
          <c:extLst>
            <c:ext xmlns:c16="http://schemas.microsoft.com/office/drawing/2014/chart" uri="{C3380CC4-5D6E-409C-BE32-E72D297353CC}">
              <c16:uniqueId val="{00000000-957A-44B1-A2C0-A6558DEF7CEB}"/>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Muuta'!$B$29:$S$29</c:f>
              <c:numCache>
                <c:formatCode>General</c:formatCode>
                <c:ptCount val="18"/>
                <c:pt idx="0">
                  <c:v>8</c:v>
                </c:pt>
                <c:pt idx="1">
                  <c:v>14</c:v>
                </c:pt>
                <c:pt idx="2">
                  <c:v>9</c:v>
                </c:pt>
                <c:pt idx="3">
                  <c:v>15</c:v>
                </c:pt>
                <c:pt idx="4">
                  <c:v>11</c:v>
                </c:pt>
                <c:pt idx="5">
                  <c:v>5</c:v>
                </c:pt>
                <c:pt idx="6">
                  <c:v>8</c:v>
                </c:pt>
                <c:pt idx="7">
                  <c:v>5</c:v>
                </c:pt>
                <c:pt idx="8">
                  <c:v>4</c:v>
                </c:pt>
                <c:pt idx="9">
                  <c:v>8</c:v>
                </c:pt>
                <c:pt idx="10">
                  <c:v>9</c:v>
                </c:pt>
                <c:pt idx="11">
                  <c:v>5</c:v>
                </c:pt>
                <c:pt idx="12">
                  <c:v>5</c:v>
                </c:pt>
                <c:pt idx="13">
                  <c:v>7</c:v>
                </c:pt>
                <c:pt idx="14">
                  <c:v>3</c:v>
                </c:pt>
                <c:pt idx="15">
                  <c:v>1</c:v>
                </c:pt>
                <c:pt idx="16">
                  <c:v>4</c:v>
                </c:pt>
                <c:pt idx="17">
                  <c:v>5</c:v>
                </c:pt>
              </c:numCache>
            </c:numRef>
          </c:val>
          <c:extLst>
            <c:ext xmlns:c16="http://schemas.microsoft.com/office/drawing/2014/chart" uri="{C3380CC4-5D6E-409C-BE32-E72D297353CC}">
              <c16:uniqueId val="{00000001-957A-44B1-A2C0-A6558DEF7CEB}"/>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Joroisissa 2000, 2005 ja 2010 - 2018</a:t>
            </a:r>
            <a:endParaRPr lang="fi-FI" sz="1600">
              <a:effectLst/>
            </a:endParaRPr>
          </a:p>
        </c:rich>
      </c:tx>
      <c:layout>
        <c:manualLayout>
          <c:xMode val="edge"/>
          <c:yMode val="edge"/>
          <c:x val="7.5015140545771186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4007688304035453"/>
          <c:h val="0.76905458359683532"/>
        </c:manualLayout>
      </c:layout>
      <c:barChart>
        <c:barDir val="col"/>
        <c:grouping val="clustered"/>
        <c:varyColors val="0"/>
        <c:ser>
          <c:idx val="1"/>
          <c:order val="0"/>
          <c:tx>
            <c:strRef>
              <c:f>'7. Muuta'!$A$53</c:f>
              <c:strCache>
                <c:ptCount val="1"/>
                <c:pt idx="0">
                  <c:v>Joroinen</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BDA4-47A2-AF42-0DD6CBDF43C0}"/>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BDA4-47A2-AF42-0DD6CBDF43C0}"/>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Muuta'!$F$53:$P$53</c:f>
              <c:numCache>
                <c:formatCode>#,##0</c:formatCode>
                <c:ptCount val="11"/>
                <c:pt idx="0">
                  <c:v>1148</c:v>
                </c:pt>
                <c:pt idx="1">
                  <c:v>1215</c:v>
                </c:pt>
                <c:pt idx="2">
                  <c:v>1254</c:v>
                </c:pt>
                <c:pt idx="3">
                  <c:v>1257</c:v>
                </c:pt>
                <c:pt idx="4">
                  <c:v>1275</c:v>
                </c:pt>
                <c:pt idx="5">
                  <c:v>1273</c:v>
                </c:pt>
                <c:pt idx="6">
                  <c:v>1277</c:v>
                </c:pt>
                <c:pt idx="7">
                  <c:v>1276</c:v>
                </c:pt>
                <c:pt idx="8">
                  <c:v>1270</c:v>
                </c:pt>
                <c:pt idx="9">
                  <c:v>1278</c:v>
                </c:pt>
                <c:pt idx="10">
                  <c:v>1280</c:v>
                </c:pt>
              </c:numCache>
            </c:numRef>
          </c:val>
          <c:extLst>
            <c:ext xmlns:c16="http://schemas.microsoft.com/office/drawing/2014/chart" uri="{C3380CC4-5D6E-409C-BE32-E72D297353CC}">
              <c16:uniqueId val="{00000000-2A05-4B4E-8C33-BE3053F1B2B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Joroisissa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muuttoliike-ennus'!$B$133</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66-4A4E-A543-C977189C977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muuttoliike-ennus'!$C$133:$X$133</c:f>
              <c:numCache>
                <c:formatCode>General</c:formatCode>
                <c:ptCount val="22"/>
                <c:pt idx="0">
                  <c:v>654</c:v>
                </c:pt>
                <c:pt idx="1">
                  <c:v>624</c:v>
                </c:pt>
                <c:pt idx="2">
                  <c:v>600</c:v>
                </c:pt>
                <c:pt idx="3">
                  <c:v>585</c:v>
                </c:pt>
                <c:pt idx="4">
                  <c:v>560</c:v>
                </c:pt>
                <c:pt idx="5">
                  <c:v>540</c:v>
                </c:pt>
                <c:pt idx="6">
                  <c:v>513</c:v>
                </c:pt>
                <c:pt idx="7">
                  <c:v>485</c:v>
                </c:pt>
                <c:pt idx="8">
                  <c:v>467</c:v>
                </c:pt>
                <c:pt idx="9">
                  <c:v>451</c:v>
                </c:pt>
                <c:pt idx="10">
                  <c:v>435</c:v>
                </c:pt>
                <c:pt idx="11">
                  <c:v>428</c:v>
                </c:pt>
                <c:pt idx="12">
                  <c:v>414</c:v>
                </c:pt>
                <c:pt idx="13">
                  <c:v>404</c:v>
                </c:pt>
                <c:pt idx="14">
                  <c:v>396</c:v>
                </c:pt>
                <c:pt idx="15">
                  <c:v>391</c:v>
                </c:pt>
                <c:pt idx="16">
                  <c:v>387</c:v>
                </c:pt>
                <c:pt idx="17">
                  <c:v>383</c:v>
                </c:pt>
                <c:pt idx="18">
                  <c:v>379</c:v>
                </c:pt>
                <c:pt idx="19">
                  <c:v>377</c:v>
                </c:pt>
                <c:pt idx="20">
                  <c:v>373</c:v>
                </c:pt>
                <c:pt idx="21">
                  <c:v>371</c:v>
                </c:pt>
              </c:numCache>
            </c:numRef>
          </c:val>
          <c:smooth val="0"/>
          <c:extLst>
            <c:ext xmlns:c16="http://schemas.microsoft.com/office/drawing/2014/chart" uri="{C3380CC4-5D6E-409C-BE32-E72D297353CC}">
              <c16:uniqueId val="{00000002-2325-4137-BFFB-2C0AC1DF686D}"/>
            </c:ext>
          </c:extLst>
        </c:ser>
        <c:ser>
          <c:idx val="1"/>
          <c:order val="1"/>
          <c:tx>
            <c:strRef>
              <c:f>'1.B Väestö ja muuttoliike-ennus'!$B$134</c:f>
              <c:strCache>
                <c:ptCount val="1"/>
                <c:pt idx="0">
                  <c:v>15 - 64</c:v>
                </c:pt>
              </c:strCache>
            </c:strRef>
          </c:tx>
          <c:spPr>
            <a:ln w="38100" cap="rnd">
              <a:solidFill>
                <a:schemeClr val="accent2"/>
              </a:solidFill>
              <a:round/>
            </a:ln>
            <a:effectLst/>
          </c:spPr>
          <c:marker>
            <c:symbol val="none"/>
          </c:marker>
          <c:dLbls>
            <c:dLbl>
              <c:idx val="21"/>
              <c:layout>
                <c:manualLayout>
                  <c:x val="-2.0509873356557556E-2"/>
                  <c:y val="-3.093720087352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6-4A4E-A543-C977189C977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muuttoliike-ennus'!$C$134:$X$134</c:f>
              <c:numCache>
                <c:formatCode>#,##0</c:formatCode>
                <c:ptCount val="22"/>
                <c:pt idx="0">
                  <c:v>2669</c:v>
                </c:pt>
                <c:pt idx="1">
                  <c:v>2597</c:v>
                </c:pt>
                <c:pt idx="2">
                  <c:v>2537</c:v>
                </c:pt>
                <c:pt idx="3">
                  <c:v>2468</c:v>
                </c:pt>
                <c:pt idx="4">
                  <c:v>2394</c:v>
                </c:pt>
                <c:pt idx="5">
                  <c:v>2323</c:v>
                </c:pt>
                <c:pt idx="6">
                  <c:v>2282</c:v>
                </c:pt>
                <c:pt idx="7">
                  <c:v>2234</c:v>
                </c:pt>
                <c:pt idx="8">
                  <c:v>2195</c:v>
                </c:pt>
                <c:pt idx="9">
                  <c:v>2151</c:v>
                </c:pt>
                <c:pt idx="10">
                  <c:v>2104</c:v>
                </c:pt>
                <c:pt idx="11">
                  <c:v>2059</c:v>
                </c:pt>
                <c:pt idx="12">
                  <c:v>2032</c:v>
                </c:pt>
                <c:pt idx="13">
                  <c:v>2003</c:v>
                </c:pt>
                <c:pt idx="14">
                  <c:v>1977</c:v>
                </c:pt>
                <c:pt idx="15">
                  <c:v>1946</c:v>
                </c:pt>
                <c:pt idx="16">
                  <c:v>1913</c:v>
                </c:pt>
                <c:pt idx="17">
                  <c:v>1893</c:v>
                </c:pt>
                <c:pt idx="18">
                  <c:v>1878</c:v>
                </c:pt>
                <c:pt idx="19">
                  <c:v>1862</c:v>
                </c:pt>
                <c:pt idx="20">
                  <c:v>1847</c:v>
                </c:pt>
                <c:pt idx="21">
                  <c:v>1830</c:v>
                </c:pt>
              </c:numCache>
            </c:numRef>
          </c:val>
          <c:smooth val="0"/>
          <c:extLst>
            <c:ext xmlns:c16="http://schemas.microsoft.com/office/drawing/2014/chart" uri="{C3380CC4-5D6E-409C-BE32-E72D297353CC}">
              <c16:uniqueId val="{00000009-2325-4137-BFFB-2C0AC1DF686D}"/>
            </c:ext>
          </c:extLst>
        </c:ser>
        <c:ser>
          <c:idx val="2"/>
          <c:order val="2"/>
          <c:tx>
            <c:strRef>
              <c:f>'1.B Väestö ja muuttoliike-ennus'!$B$135</c:f>
              <c:strCache>
                <c:ptCount val="1"/>
                <c:pt idx="0">
                  <c:v>65 -</c:v>
                </c:pt>
              </c:strCache>
            </c:strRef>
          </c:tx>
          <c:spPr>
            <a:ln w="38100" cap="rnd">
              <a:solidFill>
                <a:schemeClr val="accent3"/>
              </a:solidFill>
              <a:round/>
            </a:ln>
            <a:effectLst/>
          </c:spPr>
          <c:marker>
            <c:symbol val="none"/>
          </c:marker>
          <c:dLbls>
            <c:dLbl>
              <c:idx val="21"/>
              <c:layout>
                <c:manualLayout>
                  <c:x val="-2.0509873356557556E-2"/>
                  <c:y val="-3.093720087352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6-4A4E-A543-C977189C977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muuttoliike-ennus'!$C$135:$X$135</c:f>
              <c:numCache>
                <c:formatCode>#,##0</c:formatCode>
                <c:ptCount val="22"/>
                <c:pt idx="0">
                  <c:v>1418</c:v>
                </c:pt>
                <c:pt idx="1">
                  <c:v>1450</c:v>
                </c:pt>
                <c:pt idx="2">
                  <c:v>1460</c:v>
                </c:pt>
                <c:pt idx="3">
                  <c:v>1473</c:v>
                </c:pt>
                <c:pt idx="4">
                  <c:v>1502</c:v>
                </c:pt>
                <c:pt idx="5">
                  <c:v>1526</c:v>
                </c:pt>
                <c:pt idx="6">
                  <c:v>1530</c:v>
                </c:pt>
                <c:pt idx="7">
                  <c:v>1543</c:v>
                </c:pt>
                <c:pt idx="8">
                  <c:v>1542</c:v>
                </c:pt>
                <c:pt idx="9">
                  <c:v>1543</c:v>
                </c:pt>
                <c:pt idx="10">
                  <c:v>1549</c:v>
                </c:pt>
                <c:pt idx="11">
                  <c:v>1546</c:v>
                </c:pt>
                <c:pt idx="12">
                  <c:v>1532</c:v>
                </c:pt>
                <c:pt idx="13">
                  <c:v>1522</c:v>
                </c:pt>
                <c:pt idx="14">
                  <c:v>1507</c:v>
                </c:pt>
                <c:pt idx="15">
                  <c:v>1495</c:v>
                </c:pt>
                <c:pt idx="16">
                  <c:v>1488</c:v>
                </c:pt>
                <c:pt idx="17">
                  <c:v>1468</c:v>
                </c:pt>
                <c:pt idx="18">
                  <c:v>1445</c:v>
                </c:pt>
                <c:pt idx="19">
                  <c:v>1423</c:v>
                </c:pt>
                <c:pt idx="20">
                  <c:v>1403</c:v>
                </c:pt>
                <c:pt idx="21">
                  <c:v>1382</c:v>
                </c:pt>
              </c:numCache>
            </c:numRef>
          </c:val>
          <c:smooth val="0"/>
          <c:extLst>
            <c:ext xmlns:c16="http://schemas.microsoft.com/office/drawing/2014/chart" uri="{C3380CC4-5D6E-409C-BE32-E72D297353CC}">
              <c16:uniqueId val="{0000000A-2325-4137-BFFB-2C0AC1DF686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116254036598494"/>
          <c:y val="0.15442501800729461"/>
          <c:w val="0.78158310943101972"/>
          <c:h val="0.68798564766077119"/>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60EF-4FC6-802B-61CBF39C5E26}"/>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60EF-4FC6-802B-61CBF39C5E26}"/>
            </c:ext>
          </c:extLst>
        </c:ser>
        <c:ser>
          <c:idx val="2"/>
          <c:order val="2"/>
          <c:tx>
            <c:strRef>
              <c:f>'3. Talouden tasapaino'!$A$9</c:f>
              <c:strCache>
                <c:ptCount val="1"/>
                <c:pt idx="0">
                  <c:v>Joroinen</c:v>
                </c:pt>
              </c:strCache>
            </c:strRef>
          </c:tx>
          <c:spPr>
            <a:ln w="57150"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tasapaino'!$C$9:$T$9,'3. Talouden tasapaino'!$U$9)</c:f>
              <c:numCache>
                <c:formatCode>#,##0</c:formatCode>
                <c:ptCount val="19"/>
                <c:pt idx="0">
                  <c:v>151</c:v>
                </c:pt>
                <c:pt idx="1">
                  <c:v>159</c:v>
                </c:pt>
                <c:pt idx="2">
                  <c:v>493</c:v>
                </c:pt>
                <c:pt idx="3">
                  <c:v>392</c:v>
                </c:pt>
                <c:pt idx="4">
                  <c:v>285</c:v>
                </c:pt>
                <c:pt idx="5">
                  <c:v>211</c:v>
                </c:pt>
                <c:pt idx="6">
                  <c:v>220</c:v>
                </c:pt>
                <c:pt idx="7">
                  <c:v>108</c:v>
                </c:pt>
                <c:pt idx="8">
                  <c:v>413</c:v>
                </c:pt>
                <c:pt idx="9">
                  <c:v>280</c:v>
                </c:pt>
                <c:pt idx="10">
                  <c:v>219</c:v>
                </c:pt>
                <c:pt idx="11">
                  <c:v>44.552602021714712</c:v>
                </c:pt>
                <c:pt idx="12">
                  <c:v>127.38612738612738</c:v>
                </c:pt>
                <c:pt idx="13">
                  <c:v>231</c:v>
                </c:pt>
                <c:pt idx="14">
                  <c:v>370.02703746620318</c:v>
                </c:pt>
                <c:pt idx="15">
                  <c:v>181.80039138943249</c:v>
                </c:pt>
                <c:pt idx="16">
                  <c:v>107.95792816034927</c:v>
                </c:pt>
                <c:pt idx="17">
                  <c:v>363.83973967866586</c:v>
                </c:pt>
                <c:pt idx="18">
                  <c:v>-193.26683291770573</c:v>
                </c:pt>
              </c:numCache>
            </c:numRef>
          </c:val>
          <c:smooth val="0"/>
          <c:extLst>
            <c:ext xmlns:c16="http://schemas.microsoft.com/office/drawing/2014/chart" uri="{C3380CC4-5D6E-409C-BE32-E72D297353CC}">
              <c16:uniqueId val="{00000002-60EF-4FC6-802B-61CBF39C5E2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165092496069578"/>
          <c:y val="0.13380040848377625"/>
          <c:w val="0.78530974497960515"/>
          <c:h val="0.71346315143895955"/>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2AF4-4228-A69D-44E258D01F8C}"/>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2AF4-4228-A69D-44E258D01F8C}"/>
            </c:ext>
          </c:extLst>
        </c:ser>
        <c:ser>
          <c:idx val="2"/>
          <c:order val="2"/>
          <c:tx>
            <c:strRef>
              <c:f>'3. Talouden tasapaino'!$A$27</c:f>
              <c:strCache>
                <c:ptCount val="1"/>
                <c:pt idx="0">
                  <c:v>Joroinen</c:v>
                </c:pt>
              </c:strCache>
            </c:strRef>
          </c:tx>
          <c:spPr>
            <a:ln w="57150"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tasapaino'!$C$27:$T$27,'3. Talouden tasapaino'!$U$27)</c:f>
              <c:numCache>
                <c:formatCode>#,##0</c:formatCode>
                <c:ptCount val="19"/>
                <c:pt idx="0">
                  <c:v>1914</c:v>
                </c:pt>
                <c:pt idx="1">
                  <c:v>1999</c:v>
                </c:pt>
                <c:pt idx="2">
                  <c:v>2079</c:v>
                </c:pt>
                <c:pt idx="3">
                  <c:v>1997</c:v>
                </c:pt>
                <c:pt idx="4">
                  <c:v>2126</c:v>
                </c:pt>
                <c:pt idx="5">
                  <c:v>2124</c:v>
                </c:pt>
                <c:pt idx="6">
                  <c:v>2238</c:v>
                </c:pt>
                <c:pt idx="7">
                  <c:v>2401</c:v>
                </c:pt>
                <c:pt idx="8">
                  <c:v>2615</c:v>
                </c:pt>
                <c:pt idx="9">
                  <c:v>2648</c:v>
                </c:pt>
                <c:pt idx="10">
                  <c:v>2676</c:v>
                </c:pt>
                <c:pt idx="11">
                  <c:v>2793.897416697866</c:v>
                </c:pt>
                <c:pt idx="12">
                  <c:v>2765.0727650727649</c:v>
                </c:pt>
                <c:pt idx="13">
                  <c:v>3061</c:v>
                </c:pt>
                <c:pt idx="14">
                  <c:v>3216.106604866744</c:v>
                </c:pt>
                <c:pt idx="15">
                  <c:v>3369.0802348336597</c:v>
                </c:pt>
                <c:pt idx="16">
                  <c:v>3338.7576900178606</c:v>
                </c:pt>
                <c:pt idx="17">
                  <c:v>3543.0140329469186</c:v>
                </c:pt>
                <c:pt idx="18">
                  <c:v>3369.700748129676</c:v>
                </c:pt>
              </c:numCache>
            </c:numRef>
          </c:val>
          <c:smooth val="0"/>
          <c:extLst>
            <c:ext xmlns:c16="http://schemas.microsoft.com/office/drawing/2014/chart" uri="{C3380CC4-5D6E-409C-BE32-E72D297353CC}">
              <c16:uniqueId val="{00000002-2AF4-4228-A69D-44E258D01F8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95454766885588"/>
          <c:y val="0.13622685561111122"/>
          <c:w val="0.77985629009018276"/>
          <c:h val="0.71346315143895955"/>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6D36-43B3-86D4-D6D0BE1EE0AD}"/>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6D36-43B3-86D4-D6D0BE1EE0AD}"/>
            </c:ext>
          </c:extLst>
        </c:ser>
        <c:ser>
          <c:idx val="2"/>
          <c:order val="2"/>
          <c:tx>
            <c:strRef>
              <c:f>'3. Talouden tasapaino'!$A$45</c:f>
              <c:strCache>
                <c:ptCount val="1"/>
                <c:pt idx="0">
                  <c:v>Joroinen</c:v>
                </c:pt>
              </c:strCache>
            </c:strRef>
          </c:tx>
          <c:spPr>
            <a:ln w="57150"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tasapaino'!$C$45:$T$45,'3. Talouden tasapaino'!$U$45)</c:f>
              <c:numCache>
                <c:formatCode>#,##0</c:formatCode>
                <c:ptCount val="19"/>
                <c:pt idx="0">
                  <c:v>808</c:v>
                </c:pt>
                <c:pt idx="1">
                  <c:v>794</c:v>
                </c:pt>
                <c:pt idx="2">
                  <c:v>754</c:v>
                </c:pt>
                <c:pt idx="3">
                  <c:v>633</c:v>
                </c:pt>
                <c:pt idx="4">
                  <c:v>772</c:v>
                </c:pt>
                <c:pt idx="5">
                  <c:v>1006</c:v>
                </c:pt>
                <c:pt idx="6">
                  <c:v>1312</c:v>
                </c:pt>
                <c:pt idx="7">
                  <c:v>1502</c:v>
                </c:pt>
                <c:pt idx="8">
                  <c:v>1461</c:v>
                </c:pt>
                <c:pt idx="9">
                  <c:v>1455</c:v>
                </c:pt>
                <c:pt idx="10">
                  <c:v>1488</c:v>
                </c:pt>
                <c:pt idx="11">
                  <c:v>1976.787719955073</c:v>
                </c:pt>
                <c:pt idx="12">
                  <c:v>2347.5713475713474</c:v>
                </c:pt>
                <c:pt idx="13">
                  <c:v>2589</c:v>
                </c:pt>
                <c:pt idx="14">
                  <c:v>3019.5056006179993</c:v>
                </c:pt>
                <c:pt idx="15">
                  <c:v>3331.3111545988259</c:v>
                </c:pt>
                <c:pt idx="16">
                  <c:v>3209.3669378845011</c:v>
                </c:pt>
                <c:pt idx="17">
                  <c:v>3652.4303437055114</c:v>
                </c:pt>
                <c:pt idx="18">
                  <c:v>4288.2377389858684</c:v>
                </c:pt>
              </c:numCache>
            </c:numRef>
          </c:val>
          <c:smooth val="0"/>
          <c:extLst>
            <c:ext xmlns:c16="http://schemas.microsoft.com/office/drawing/2014/chart" uri="{C3380CC4-5D6E-409C-BE32-E72D297353CC}">
              <c16:uniqueId val="{00000002-6D36-43B3-86D4-D6D0BE1EE0A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tasapaino'!$I$1:$T$1,'3. Talouden tasapaino'!$U$1)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2C99-4486-A743-7BD543F4B670}"/>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tasapaino'!$I$1:$T$1,'3. Talouden tasapaino'!$U$1)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2C99-4486-A743-7BD543F4B670}"/>
            </c:ext>
          </c:extLst>
        </c:ser>
        <c:ser>
          <c:idx val="2"/>
          <c:order val="2"/>
          <c:tx>
            <c:strRef>
              <c:f>'3. Talouden tasapaino'!$A$63</c:f>
              <c:strCache>
                <c:ptCount val="1"/>
                <c:pt idx="0">
                  <c:v>Joroinen</c:v>
                </c:pt>
              </c:strCache>
            </c:strRef>
          </c:tx>
          <c:spPr>
            <a:ln w="57150" cap="rnd">
              <a:solidFill>
                <a:srgbClr val="EE2C74"/>
              </a:solidFill>
              <a:round/>
            </a:ln>
            <a:effectLst/>
          </c:spPr>
          <c:marker>
            <c:symbol val="none"/>
          </c:marker>
          <c:cat>
            <c:numRef>
              <c:f>('3. Talouden tasapaino'!$I$1:$T$1,'3. Talouden tasapaino'!$U$1)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tasapaino'!$I$63:$T$63,'3. Talouden tasapaino'!$U$63)</c:f>
              <c:numCache>
                <c:formatCode>#,##0</c:formatCode>
                <c:ptCount val="13"/>
                <c:pt idx="0">
                  <c:v>450</c:v>
                </c:pt>
                <c:pt idx="1">
                  <c:v>325</c:v>
                </c:pt>
                <c:pt idx="2">
                  <c:v>506</c:v>
                </c:pt>
                <c:pt idx="3">
                  <c:v>524</c:v>
                </c:pt>
                <c:pt idx="4">
                  <c:v>529.29180571004815</c:v>
                </c:pt>
                <c:pt idx="5">
                  <c:v>410.89479595657059</c:v>
                </c:pt>
                <c:pt idx="6">
                  <c:v>291.62729162729164</c:v>
                </c:pt>
                <c:pt idx="7">
                  <c:v>336.08286974870515</c:v>
                </c:pt>
                <c:pt idx="8">
                  <c:v>1215.3341058323676</c:v>
                </c:pt>
                <c:pt idx="9">
                  <c:v>1220.5479452054794</c:v>
                </c:pt>
                <c:pt idx="10">
                  <c:v>1241.5161738440167</c:v>
                </c:pt>
                <c:pt idx="11">
                  <c:v>1338.2143583485865</c:v>
                </c:pt>
                <c:pt idx="12">
                  <c:v>1009.1438071487947</c:v>
                </c:pt>
              </c:numCache>
            </c:numRef>
          </c:val>
          <c:smooth val="0"/>
          <c:extLst>
            <c:ext xmlns:c16="http://schemas.microsoft.com/office/drawing/2014/chart" uri="{C3380CC4-5D6E-409C-BE32-E72D297353CC}">
              <c16:uniqueId val="{00000002-2C99-4486-A743-7BD543F4B67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8235-4692-A3F8-77232DFBF595}"/>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8235-4692-A3F8-77232DFBF595}"/>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8235-4692-A3F8-77232DFBF595}"/>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8235-4692-A3F8-77232DFBF59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Etelä-Savossa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0985953554496806"/>
        </c:manualLayout>
      </c:layout>
      <c:barChart>
        <c:barDir val="col"/>
        <c:grouping val="clustered"/>
        <c:varyColors val="0"/>
        <c:ser>
          <c:idx val="0"/>
          <c:order val="0"/>
          <c:tx>
            <c:strRef>
              <c:f>'1.B Väestö ja muuttoliike-ennus'!$A$64</c:f>
              <c:strCache>
                <c:ptCount val="1"/>
                <c:pt idx="0">
                  <c:v>Etelä-Savon maakunta</c:v>
                </c:pt>
              </c:strCache>
            </c:strRef>
          </c:tx>
          <c:spPr>
            <a:solidFill>
              <a:schemeClr val="accent1"/>
            </a:solidFill>
            <a:ln>
              <a:solidFill>
                <a:schemeClr val="bg1">
                  <a:lumMod val="50000"/>
                </a:schemeClr>
              </a:solidFill>
            </a:ln>
            <a:effectLst/>
          </c:spPr>
          <c:invertIfNegative val="0"/>
          <c:dLbls>
            <c:dLbl>
              <c:idx val="0"/>
              <c:layout>
                <c:manualLayout>
                  <c:x val="0"/>
                  <c:y val="1.2176818137974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A3-4B33-BFE2-C35FB28D0DC3}"/>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muuttoliike-ennus'!$B$64:$W$64</c:f>
              <c:numCache>
                <c:formatCode>#,##0</c:formatCode>
                <c:ptCount val="22"/>
                <c:pt idx="0">
                  <c:v>-397</c:v>
                </c:pt>
                <c:pt idx="1">
                  <c:v>-330</c:v>
                </c:pt>
                <c:pt idx="2">
                  <c:v>-267</c:v>
                </c:pt>
                <c:pt idx="3">
                  <c:v>-209</c:v>
                </c:pt>
                <c:pt idx="4">
                  <c:v>-161</c:v>
                </c:pt>
                <c:pt idx="5">
                  <c:v>-99</c:v>
                </c:pt>
                <c:pt idx="6">
                  <c:v>-49</c:v>
                </c:pt>
                <c:pt idx="7">
                  <c:v>-2</c:v>
                </c:pt>
                <c:pt idx="8">
                  <c:v>48</c:v>
                </c:pt>
                <c:pt idx="9">
                  <c:v>88</c:v>
                </c:pt>
                <c:pt idx="10">
                  <c:v>130</c:v>
                </c:pt>
                <c:pt idx="11">
                  <c:v>166</c:v>
                </c:pt>
                <c:pt idx="12">
                  <c:v>203</c:v>
                </c:pt>
                <c:pt idx="13">
                  <c:v>235</c:v>
                </c:pt>
                <c:pt idx="14">
                  <c:v>263</c:v>
                </c:pt>
                <c:pt idx="15">
                  <c:v>290</c:v>
                </c:pt>
                <c:pt idx="16">
                  <c:v>318</c:v>
                </c:pt>
                <c:pt idx="17">
                  <c:v>346</c:v>
                </c:pt>
                <c:pt idx="18">
                  <c:v>374</c:v>
                </c:pt>
                <c:pt idx="19">
                  <c:v>406</c:v>
                </c:pt>
                <c:pt idx="20">
                  <c:v>432</c:v>
                </c:pt>
                <c:pt idx="21">
                  <c:v>462</c:v>
                </c:pt>
              </c:numCache>
            </c:numRef>
          </c:val>
          <c:extLst>
            <c:ext xmlns:c16="http://schemas.microsoft.com/office/drawing/2014/chart" uri="{C3380CC4-5D6E-409C-BE32-E72D297353CC}">
              <c16:uniqueId val="{00000000-A543-41C2-8183-6CB7DB50621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E7CC-4BA0-AF2E-E7B3F5AB083A}"/>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E7CC-4BA0-AF2E-E7B3F5AB083A}"/>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E7CC-4BA0-AF2E-E7B3F5AB083A}"/>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E7CC-4BA0-AF2E-E7B3F5AB083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F545-4ACD-AE9C-936A90734AA2}"/>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F545-4ACD-AE9C-936A90734AA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85B5-462E-B70C-532ECC348D90}"/>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85B5-462E-B70C-532ECC348D9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656C-45F8-8D1E-A9903ADCFDB8}"/>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656C-45F8-8D1E-A9903ADCFDB8}"/>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D7F5-4865-9ECE-364200611DB7}"/>
              </c:ext>
            </c:extLst>
          </c:dPt>
          <c:dPt>
            <c:idx val="4"/>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D7F5-4865-9ECE-364200611DB7}"/>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D7F5-4865-9ECE-364200611DB7}"/>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D7F5-4865-9ECE-364200611DB7}"/>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1CF3-42B3-9DBF-424AA3C3AA5C}"/>
              </c:ext>
            </c:extLst>
          </c:dPt>
          <c:dPt>
            <c:idx val="4"/>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1CF3-42B3-9DBF-424AA3C3AA5C}"/>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1CF3-42B3-9DBF-424AA3C3AA5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1CF3-42B3-9DBF-424AA3C3AA5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Joroisissa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muuttoliike'!$A$42</c:f>
              <c:strCache>
                <c:ptCount val="1"/>
                <c:pt idx="0">
                  <c:v>Joroinen</c:v>
                </c:pt>
              </c:strCache>
            </c:strRef>
          </c:tx>
          <c:spPr>
            <a:solidFill>
              <a:srgbClr val="76B5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muuttoliike'!$B$1:$S$1,'1.A Väestö ja muuttoliike'!$T$1)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muuttoliike'!$B$42:$T$42</c:f>
              <c:numCache>
                <c:formatCode>#,##0</c:formatCode>
                <c:ptCount val="19"/>
                <c:pt idx="0">
                  <c:v>-13</c:v>
                </c:pt>
                <c:pt idx="1">
                  <c:v>-26</c:v>
                </c:pt>
                <c:pt idx="2">
                  <c:v>-29</c:v>
                </c:pt>
                <c:pt idx="3">
                  <c:v>-30</c:v>
                </c:pt>
                <c:pt idx="4">
                  <c:v>-24</c:v>
                </c:pt>
                <c:pt idx="5">
                  <c:v>-18</c:v>
                </c:pt>
                <c:pt idx="6">
                  <c:v>-18</c:v>
                </c:pt>
                <c:pt idx="7">
                  <c:v>-35</c:v>
                </c:pt>
                <c:pt idx="8">
                  <c:v>-18</c:v>
                </c:pt>
                <c:pt idx="9">
                  <c:v>-16</c:v>
                </c:pt>
                <c:pt idx="10">
                  <c:v>-24</c:v>
                </c:pt>
                <c:pt idx="11">
                  <c:v>-18</c:v>
                </c:pt>
                <c:pt idx="12">
                  <c:v>-29</c:v>
                </c:pt>
                <c:pt idx="13">
                  <c:v>-57</c:v>
                </c:pt>
                <c:pt idx="14">
                  <c:v>-19</c:v>
                </c:pt>
                <c:pt idx="15">
                  <c:v>-46</c:v>
                </c:pt>
                <c:pt idx="16">
                  <c:v>-31</c:v>
                </c:pt>
                <c:pt idx="17">
                  <c:v>-51</c:v>
                </c:pt>
                <c:pt idx="18">
                  <c:v>-27</c:v>
                </c:pt>
              </c:numCache>
            </c:numRef>
          </c:val>
          <c:extLst>
            <c:ext xmlns:c16="http://schemas.microsoft.com/office/drawing/2014/chart" uri="{C3380CC4-5D6E-409C-BE32-E72D297353CC}">
              <c16:uniqueId val="{00000000-AA1D-46EE-9D72-4B626914C3E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Juvan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muuttoliike'!$A$9</c:f>
              <c:strCache>
                <c:ptCount val="1"/>
                <c:pt idx="0">
                  <c:v>Juva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muuttoliike'!$B$9:$T$9</c:f>
              <c:numCache>
                <c:formatCode>#,##0</c:formatCode>
                <c:ptCount val="19"/>
                <c:pt idx="0">
                  <c:v>7671</c:v>
                </c:pt>
                <c:pt idx="1">
                  <c:v>7541</c:v>
                </c:pt>
                <c:pt idx="2">
                  <c:v>7449</c:v>
                </c:pt>
                <c:pt idx="3">
                  <c:v>7446</c:v>
                </c:pt>
                <c:pt idx="4">
                  <c:v>7403</c:v>
                </c:pt>
                <c:pt idx="5">
                  <c:v>7369</c:v>
                </c:pt>
                <c:pt idx="6">
                  <c:v>7324</c:v>
                </c:pt>
                <c:pt idx="7">
                  <c:v>7213</c:v>
                </c:pt>
                <c:pt idx="8">
                  <c:v>7135</c:v>
                </c:pt>
                <c:pt idx="9">
                  <c:v>7064</c:v>
                </c:pt>
                <c:pt idx="10">
                  <c:v>6962</c:v>
                </c:pt>
                <c:pt idx="11">
                  <c:v>6902</c:v>
                </c:pt>
                <c:pt idx="12">
                  <c:v>6783</c:v>
                </c:pt>
                <c:pt idx="13">
                  <c:v>6684</c:v>
                </c:pt>
                <c:pt idx="14">
                  <c:v>6616</c:v>
                </c:pt>
                <c:pt idx="15">
                  <c:v>6548</c:v>
                </c:pt>
                <c:pt idx="16">
                  <c:v>6421</c:v>
                </c:pt>
                <c:pt idx="17">
                  <c:v>6334</c:v>
                </c:pt>
                <c:pt idx="18">
                  <c:v>6225</c:v>
                </c:pt>
              </c:numCache>
            </c:numRef>
          </c:val>
          <c:extLst>
            <c:ext xmlns:c16="http://schemas.microsoft.com/office/drawing/2014/chart" uri="{C3380CC4-5D6E-409C-BE32-E72D297353CC}">
              <c16:uniqueId val="{00000000-0DE1-4426-84FD-B4E49005844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Juvalla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muuttoliike'!$A$26</c:f>
              <c:strCache>
                <c:ptCount val="1"/>
                <c:pt idx="0">
                  <c:v>Juva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muuttoliike'!$B$26:$S$26,'1.A Väestö ja muuttoliike'!$T$26)</c:f>
              <c:numCache>
                <c:formatCode>#,##0</c:formatCode>
                <c:ptCount val="19"/>
                <c:pt idx="0">
                  <c:v>-126</c:v>
                </c:pt>
                <c:pt idx="1">
                  <c:v>-81</c:v>
                </c:pt>
                <c:pt idx="2">
                  <c:v>-66</c:v>
                </c:pt>
                <c:pt idx="3">
                  <c:v>44</c:v>
                </c:pt>
                <c:pt idx="4">
                  <c:v>-3</c:v>
                </c:pt>
                <c:pt idx="5">
                  <c:v>23</c:v>
                </c:pt>
                <c:pt idx="6">
                  <c:v>-2</c:v>
                </c:pt>
                <c:pt idx="7">
                  <c:v>-66</c:v>
                </c:pt>
                <c:pt idx="8">
                  <c:v>-33</c:v>
                </c:pt>
                <c:pt idx="9">
                  <c:v>-25</c:v>
                </c:pt>
                <c:pt idx="10">
                  <c:v>-34</c:v>
                </c:pt>
                <c:pt idx="11">
                  <c:v>-30</c:v>
                </c:pt>
                <c:pt idx="12">
                  <c:v>-68</c:v>
                </c:pt>
                <c:pt idx="13">
                  <c:v>-37</c:v>
                </c:pt>
                <c:pt idx="14">
                  <c:v>-2</c:v>
                </c:pt>
                <c:pt idx="15">
                  <c:v>-1</c:v>
                </c:pt>
                <c:pt idx="16">
                  <c:v>-51</c:v>
                </c:pt>
                <c:pt idx="17">
                  <c:v>-20</c:v>
                </c:pt>
                <c:pt idx="18">
                  <c:v>-49</c:v>
                </c:pt>
              </c:numCache>
            </c:numRef>
          </c:val>
          <c:extLst>
            <c:ext xmlns:c16="http://schemas.microsoft.com/office/drawing/2014/chart" uri="{C3380CC4-5D6E-409C-BE32-E72D297353CC}">
              <c16:uniqueId val="{00000000-4B7D-4B72-865B-8A6DC1A8F4C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Juvalla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muuttoliike'!$A$43</c:f>
              <c:strCache>
                <c:ptCount val="1"/>
                <c:pt idx="0">
                  <c:v>Juva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muuttoliike'!$B$43:$S$43,'1.A Väestö ja muuttoliike'!$T$43)</c:f>
              <c:numCache>
                <c:formatCode>#,##0</c:formatCode>
                <c:ptCount val="19"/>
                <c:pt idx="0">
                  <c:v>-24</c:v>
                </c:pt>
                <c:pt idx="1">
                  <c:v>-52</c:v>
                </c:pt>
                <c:pt idx="2">
                  <c:v>-28</c:v>
                </c:pt>
                <c:pt idx="3">
                  <c:v>-48</c:v>
                </c:pt>
                <c:pt idx="4">
                  <c:v>-44</c:v>
                </c:pt>
                <c:pt idx="5">
                  <c:v>-62</c:v>
                </c:pt>
                <c:pt idx="6">
                  <c:v>-47</c:v>
                </c:pt>
                <c:pt idx="7">
                  <c:v>-47</c:v>
                </c:pt>
                <c:pt idx="8">
                  <c:v>-48</c:v>
                </c:pt>
                <c:pt idx="9">
                  <c:v>-47</c:v>
                </c:pt>
                <c:pt idx="10">
                  <c:v>-68</c:v>
                </c:pt>
                <c:pt idx="11">
                  <c:v>-32</c:v>
                </c:pt>
                <c:pt idx="12">
                  <c:v>-50</c:v>
                </c:pt>
                <c:pt idx="13">
                  <c:v>-63</c:v>
                </c:pt>
                <c:pt idx="14">
                  <c:v>-63</c:v>
                </c:pt>
                <c:pt idx="15">
                  <c:v>-69</c:v>
                </c:pt>
                <c:pt idx="16">
                  <c:v>-74</c:v>
                </c:pt>
                <c:pt idx="17">
                  <c:v>-70</c:v>
                </c:pt>
                <c:pt idx="18">
                  <c:v>-61</c:v>
                </c:pt>
              </c:numCache>
            </c:numRef>
          </c:val>
          <c:extLst>
            <c:ext xmlns:c16="http://schemas.microsoft.com/office/drawing/2014/chart" uri="{C3380CC4-5D6E-409C-BE32-E72D297353CC}">
              <c16:uniqueId val="{00000000-1DF5-4C66-847C-E80A62C3D0AF}"/>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38306262751496"/>
          <c:y val="0.17842334433195325"/>
          <c:w val="0.78128150908677774"/>
          <c:h val="0.68677223303827473"/>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0626-4E61-AC10-FD65956EF8A0}"/>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0626-4E61-AC10-FD65956EF8A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Juvalla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muuttoliike'!$A$60</c:f>
              <c:strCache>
                <c:ptCount val="1"/>
                <c:pt idx="0">
                  <c:v>Juva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muuttoliike'!$B$60:$S$60,'1.A Väestö ja muuttoliike'!$T$60)</c:f>
              <c:numCache>
                <c:formatCode>0</c:formatCode>
                <c:ptCount val="19"/>
                <c:pt idx="0">
                  <c:v>-73</c:v>
                </c:pt>
                <c:pt idx="1">
                  <c:v>-39</c:v>
                </c:pt>
                <c:pt idx="2">
                  <c:v>-22</c:v>
                </c:pt>
                <c:pt idx="3">
                  <c:v>-12</c:v>
                </c:pt>
                <c:pt idx="4">
                  <c:v>-19</c:v>
                </c:pt>
                <c:pt idx="5">
                  <c:v>-16</c:v>
                </c:pt>
                <c:pt idx="6">
                  <c:v>-15</c:v>
                </c:pt>
                <c:pt idx="7">
                  <c:v>-41</c:v>
                </c:pt>
                <c:pt idx="8">
                  <c:v>-38</c:v>
                </c:pt>
                <c:pt idx="9">
                  <c:v>-15</c:v>
                </c:pt>
                <c:pt idx="10">
                  <c:v>-33</c:v>
                </c:pt>
                <c:pt idx="11">
                  <c:v>-17</c:v>
                </c:pt>
                <c:pt idx="12">
                  <c:v>-41</c:v>
                </c:pt>
                <c:pt idx="13">
                  <c:v>-23</c:v>
                </c:pt>
                <c:pt idx="14">
                  <c:v>-33</c:v>
                </c:pt>
                <c:pt idx="15">
                  <c:v>-17</c:v>
                </c:pt>
                <c:pt idx="16">
                  <c:v>-12</c:v>
                </c:pt>
                <c:pt idx="17">
                  <c:v>-21</c:v>
                </c:pt>
                <c:pt idx="18">
                  <c:v>-18</c:v>
                </c:pt>
              </c:numCache>
            </c:numRef>
          </c:val>
          <c:extLst>
            <c:ext xmlns:c16="http://schemas.microsoft.com/office/drawing/2014/chart" uri="{C3380CC4-5D6E-409C-BE32-E72D297353CC}">
              <c16:uniqueId val="{00000000-2E3C-45F5-B437-E901AF3535CF}"/>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Juvalla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25094781403328159"/>
          <c:w val="0.90502474649048437"/>
          <c:h val="0.6650138607647389"/>
        </c:manualLayout>
      </c:layout>
      <c:barChart>
        <c:barDir val="col"/>
        <c:grouping val="clustered"/>
        <c:varyColors val="0"/>
        <c:ser>
          <c:idx val="0"/>
          <c:order val="0"/>
          <c:tx>
            <c:strRef>
              <c:f>'1.A Väestö ja muuttoliike'!$A$78</c:f>
              <c:strCache>
                <c:ptCount val="1"/>
                <c:pt idx="0">
                  <c:v>Juva</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4.4198895027624373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A6-4BBC-90E5-1D7DF588ABAB}"/>
                </c:ext>
              </c:extLst>
            </c:dLbl>
            <c:dLbl>
              <c:idx val="2"/>
              <c:layout>
                <c:manualLayout>
                  <c:x val="-5.89318600368324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A6-4BBC-90E5-1D7DF588ABAB}"/>
                </c:ext>
              </c:extLst>
            </c:dLbl>
            <c:dLbl>
              <c:idx val="3"/>
              <c:layout>
                <c:manualLayout>
                  <c:x val="-7.36648250460405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A6-4BBC-90E5-1D7DF588ABAB}"/>
                </c:ext>
              </c:extLst>
            </c:dLbl>
            <c:dLbl>
              <c:idx val="5"/>
              <c:layout>
                <c:manualLayout>
                  <c:x val="-5.8931860036832949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A6-4BBC-90E5-1D7DF588ABAB}"/>
                </c:ext>
              </c:extLst>
            </c:dLbl>
            <c:dLbl>
              <c:idx val="6"/>
              <c:layout>
                <c:manualLayout>
                  <c:x val="-4.4198895027624313E-3"/>
                  <c:y val="9.7680078897814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4A-48AF-B734-ABC1F9EEB0D2}"/>
                </c:ext>
              </c:extLst>
            </c:dLbl>
            <c:dLbl>
              <c:idx val="16"/>
              <c:layout>
                <c:manualLayout>
                  <c:x val="0"/>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A6-4BBC-90E5-1D7DF588ABAB}"/>
                </c:ext>
              </c:extLst>
            </c:dLbl>
            <c:dLbl>
              <c:idx val="18"/>
              <c:layout>
                <c:manualLayout>
                  <c:x val="-7.4280404197696768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17-48DD-8B8B-D1EB5DAF481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muuttoliike'!$B$78:$S$78,'1.A Väestö ja muuttoliike'!$T$78)</c:f>
              <c:numCache>
                <c:formatCode>#\ ##0.0</c:formatCode>
                <c:ptCount val="19"/>
                <c:pt idx="0">
                  <c:v>-7.5962539021852233</c:v>
                </c:pt>
                <c:pt idx="1">
                  <c:v>-4.2716319824753564</c:v>
                </c:pt>
                <c:pt idx="2">
                  <c:v>-2.4471635150166855</c:v>
                </c:pt>
                <c:pt idx="3">
                  <c:v>-1.362088535754824</c:v>
                </c:pt>
                <c:pt idx="4">
                  <c:v>-2.142051860202931</c:v>
                </c:pt>
                <c:pt idx="5">
                  <c:v>-1.807909604519774</c:v>
                </c:pt>
                <c:pt idx="6">
                  <c:v>-1.6611295681063125</c:v>
                </c:pt>
                <c:pt idx="7">
                  <c:v>-4.7674418604651168</c:v>
                </c:pt>
                <c:pt idx="8">
                  <c:v>-4.5783132530120483</c:v>
                </c:pt>
                <c:pt idx="9">
                  <c:v>-1.8292682926829267</c:v>
                </c:pt>
                <c:pt idx="10">
                  <c:v>-4.024390243902439</c:v>
                </c:pt>
                <c:pt idx="11">
                  <c:v>-2.1546261089987326</c:v>
                </c:pt>
                <c:pt idx="12">
                  <c:v>-5.4232804232804233</c:v>
                </c:pt>
                <c:pt idx="13">
                  <c:v>-3.087248322147651</c:v>
                </c:pt>
                <c:pt idx="14">
                  <c:v>-4.6089385474860336</c:v>
                </c:pt>
                <c:pt idx="15">
                  <c:v>-2.4566473988439306</c:v>
                </c:pt>
                <c:pt idx="16">
                  <c:v>-1.7167381974248928</c:v>
                </c:pt>
                <c:pt idx="17">
                  <c:v>-3.1390134529147984</c:v>
                </c:pt>
                <c:pt idx="18">
                  <c:v>-2.7480916030534353</c:v>
                </c:pt>
              </c:numCache>
            </c:numRef>
          </c:val>
          <c:extLst>
            <c:ext xmlns:c16="http://schemas.microsoft.com/office/drawing/2014/chart" uri="{C3380CC4-5D6E-409C-BE32-E72D297353CC}">
              <c16:uniqueId val="{00000003-CB4A-48AF-B734-ABC1F9EEB0D2}"/>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4A-48AF-B734-ABC1F9EEB0D2}"/>
                </c:ext>
              </c:extLst>
            </c:dLbl>
            <c:dLbl>
              <c:idx val="1"/>
              <c:layout>
                <c:manualLayout>
                  <c:x val="5.9424323358157416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20-474A-8ABB-0B2FB38057C9}"/>
                </c:ext>
              </c:extLst>
            </c:dLbl>
            <c:dLbl>
              <c:idx val="3"/>
              <c:layout>
                <c:manualLayout>
                  <c:x val="-1.5029206820976505E-3"/>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4A-48AF-B734-ABC1F9EEB0D2}"/>
                </c:ext>
              </c:extLst>
            </c:dLbl>
            <c:dLbl>
              <c:idx val="4"/>
              <c:layout>
                <c:manualLayout>
                  <c:x val="0"/>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20-474A-8ABB-0B2FB38057C9}"/>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4A-48AF-B734-ABC1F9EEB0D2}"/>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4A-48AF-B734-ABC1F9EEB0D2}"/>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4A-48AF-B734-ABC1F9EEB0D2}"/>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4A-48AF-B734-ABC1F9EEB0D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CB4A-48AF-B734-ABC1F9EEB0D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Juvalla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70436726338943123"/>
        </c:manualLayout>
      </c:layout>
      <c:barChart>
        <c:barDir val="col"/>
        <c:grouping val="clustered"/>
        <c:varyColors val="0"/>
        <c:ser>
          <c:idx val="0"/>
          <c:order val="0"/>
          <c:tx>
            <c:strRef>
              <c:f>'1.A Väestö ja muuttoliike'!$A$96</c:f>
              <c:strCache>
                <c:ptCount val="1"/>
                <c:pt idx="0">
                  <c:v>Juva</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muuttoliike'!$B$96:$S$96,'1.A Väestö ja muuttoliike'!$T$96)</c:f>
              <c:numCache>
                <c:formatCode>#\ ##0.0</c:formatCode>
                <c:ptCount val="19"/>
                <c:pt idx="0">
                  <c:v>34.754440961337515</c:v>
                </c:pt>
                <c:pt idx="1">
                  <c:v>34.932088285229199</c:v>
                </c:pt>
                <c:pt idx="2">
                  <c:v>36.020694115111013</c:v>
                </c:pt>
                <c:pt idx="3">
                  <c:v>36.984815618221255</c:v>
                </c:pt>
                <c:pt idx="4">
                  <c:v>38.446302816901408</c:v>
                </c:pt>
                <c:pt idx="5">
                  <c:v>37.942404924159156</c:v>
                </c:pt>
                <c:pt idx="6">
                  <c:v>39.322336156932678</c:v>
                </c:pt>
                <c:pt idx="7">
                  <c:v>39.334992083239086</c:v>
                </c:pt>
                <c:pt idx="8">
                  <c:v>40.796134376438104</c:v>
                </c:pt>
                <c:pt idx="9">
                  <c:v>42.046250875963558</c:v>
                </c:pt>
                <c:pt idx="10">
                  <c:v>43.778361595414381</c:v>
                </c:pt>
                <c:pt idx="11">
                  <c:v>45.620437956204377</c:v>
                </c:pt>
                <c:pt idx="12">
                  <c:v>48.765120967741936</c:v>
                </c:pt>
                <c:pt idx="13">
                  <c:v>50.528759350012898</c:v>
                </c:pt>
                <c:pt idx="14">
                  <c:v>53.723404255319153</c:v>
                </c:pt>
                <c:pt idx="15">
                  <c:v>56.371077762619372</c:v>
                </c:pt>
                <c:pt idx="16">
                  <c:v>57.198551935394036</c:v>
                </c:pt>
                <c:pt idx="17">
                  <c:v>59.489678899082563</c:v>
                </c:pt>
                <c:pt idx="18">
                  <c:v>63.459814759486108</c:v>
                </c:pt>
              </c:numCache>
            </c:numRef>
          </c:val>
          <c:extLst>
            <c:ext xmlns:c16="http://schemas.microsoft.com/office/drawing/2014/chart" uri="{C3380CC4-5D6E-409C-BE32-E72D297353CC}">
              <c16:uniqueId val="{00000000-66DF-4B4A-8CA7-46BE5833FC2B}"/>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66DF-4B4A-8CA7-46BE5833FC2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Juva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muuttoliike-ennus'!$A$12</c:f>
              <c:strCache>
                <c:ptCount val="1"/>
                <c:pt idx="0">
                  <c:v>Juva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muuttoliike-ennus'!$B$12:$W$12</c:f>
              <c:numCache>
                <c:formatCode>#,##0</c:formatCode>
                <c:ptCount val="22"/>
                <c:pt idx="0">
                  <c:v>6127</c:v>
                </c:pt>
                <c:pt idx="1">
                  <c:v>6034</c:v>
                </c:pt>
                <c:pt idx="2">
                  <c:v>5943</c:v>
                </c:pt>
                <c:pt idx="3">
                  <c:v>5861</c:v>
                </c:pt>
                <c:pt idx="4">
                  <c:v>5779</c:v>
                </c:pt>
                <c:pt idx="5">
                  <c:v>5701</c:v>
                </c:pt>
                <c:pt idx="6">
                  <c:v>5624</c:v>
                </c:pt>
                <c:pt idx="7">
                  <c:v>5549</c:v>
                </c:pt>
                <c:pt idx="8">
                  <c:v>5476</c:v>
                </c:pt>
                <c:pt idx="9">
                  <c:v>5406</c:v>
                </c:pt>
                <c:pt idx="10">
                  <c:v>5339</c:v>
                </c:pt>
                <c:pt idx="11">
                  <c:v>5270</c:v>
                </c:pt>
                <c:pt idx="12">
                  <c:v>5201</c:v>
                </c:pt>
                <c:pt idx="13">
                  <c:v>5135</c:v>
                </c:pt>
                <c:pt idx="14">
                  <c:v>5069</c:v>
                </c:pt>
                <c:pt idx="15">
                  <c:v>5005</c:v>
                </c:pt>
                <c:pt idx="16">
                  <c:v>4943</c:v>
                </c:pt>
                <c:pt idx="17">
                  <c:v>4883</c:v>
                </c:pt>
                <c:pt idx="18">
                  <c:v>4824</c:v>
                </c:pt>
                <c:pt idx="19">
                  <c:v>4765</c:v>
                </c:pt>
                <c:pt idx="20">
                  <c:v>4710</c:v>
                </c:pt>
                <c:pt idx="21">
                  <c:v>4657</c:v>
                </c:pt>
              </c:numCache>
            </c:numRef>
          </c:val>
          <c:extLst>
            <c:ext xmlns:c16="http://schemas.microsoft.com/office/drawing/2014/chart" uri="{C3380CC4-5D6E-409C-BE32-E72D297353CC}">
              <c16:uniqueId val="{00000000-620C-447D-A6B3-2A2683F72ED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Juvalla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muuttoliike-ennus'!$A$30</c:f>
              <c:strCache>
                <c:ptCount val="1"/>
                <c:pt idx="0">
                  <c:v>Joroinen</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muuttoliike-ennus'!$B$31:$W$31</c:f>
              <c:numCache>
                <c:formatCode>#,##0</c:formatCode>
                <c:ptCount val="22"/>
                <c:pt idx="0">
                  <c:v>33</c:v>
                </c:pt>
                <c:pt idx="1">
                  <c:v>31</c:v>
                </c:pt>
                <c:pt idx="2">
                  <c:v>31</c:v>
                </c:pt>
                <c:pt idx="3">
                  <c:v>30</c:v>
                </c:pt>
                <c:pt idx="4">
                  <c:v>29</c:v>
                </c:pt>
                <c:pt idx="5">
                  <c:v>29</c:v>
                </c:pt>
                <c:pt idx="6">
                  <c:v>28</c:v>
                </c:pt>
                <c:pt idx="7">
                  <c:v>27</c:v>
                </c:pt>
                <c:pt idx="8">
                  <c:v>27</c:v>
                </c:pt>
                <c:pt idx="9">
                  <c:v>26</c:v>
                </c:pt>
                <c:pt idx="10">
                  <c:v>26</c:v>
                </c:pt>
                <c:pt idx="11">
                  <c:v>25</c:v>
                </c:pt>
                <c:pt idx="12">
                  <c:v>25</c:v>
                </c:pt>
                <c:pt idx="13">
                  <c:v>25</c:v>
                </c:pt>
                <c:pt idx="14">
                  <c:v>24</c:v>
                </c:pt>
                <c:pt idx="15">
                  <c:v>24</c:v>
                </c:pt>
                <c:pt idx="16">
                  <c:v>24</c:v>
                </c:pt>
                <c:pt idx="17">
                  <c:v>24</c:v>
                </c:pt>
                <c:pt idx="18">
                  <c:v>24</c:v>
                </c:pt>
                <c:pt idx="19">
                  <c:v>24</c:v>
                </c:pt>
                <c:pt idx="20">
                  <c:v>23</c:v>
                </c:pt>
                <c:pt idx="21">
                  <c:v>23</c:v>
                </c:pt>
              </c:numCache>
            </c:numRef>
          </c:val>
          <c:extLst>
            <c:ext xmlns:c16="http://schemas.microsoft.com/office/drawing/2014/chart" uri="{C3380CC4-5D6E-409C-BE32-E72D297353CC}">
              <c16:uniqueId val="{00000000-F264-4F61-98E2-24E49C94578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Juvalla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muuttoliike-ennus'!$A$50</c:f>
              <c:strCache>
                <c:ptCount val="1"/>
                <c:pt idx="0">
                  <c:v>Juva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muuttoliike-ennus'!$B$50:$W$50</c:f>
              <c:numCache>
                <c:formatCode>#,##0</c:formatCode>
                <c:ptCount val="22"/>
                <c:pt idx="0">
                  <c:v>105</c:v>
                </c:pt>
                <c:pt idx="1">
                  <c:v>104</c:v>
                </c:pt>
                <c:pt idx="2">
                  <c:v>104</c:v>
                </c:pt>
                <c:pt idx="3">
                  <c:v>103</c:v>
                </c:pt>
                <c:pt idx="4">
                  <c:v>103</c:v>
                </c:pt>
                <c:pt idx="5">
                  <c:v>102</c:v>
                </c:pt>
                <c:pt idx="6">
                  <c:v>102</c:v>
                </c:pt>
                <c:pt idx="7">
                  <c:v>101</c:v>
                </c:pt>
                <c:pt idx="8">
                  <c:v>101</c:v>
                </c:pt>
                <c:pt idx="9">
                  <c:v>101</c:v>
                </c:pt>
                <c:pt idx="10">
                  <c:v>101</c:v>
                </c:pt>
                <c:pt idx="11">
                  <c:v>101</c:v>
                </c:pt>
                <c:pt idx="12">
                  <c:v>101</c:v>
                </c:pt>
                <c:pt idx="13">
                  <c:v>101</c:v>
                </c:pt>
                <c:pt idx="14">
                  <c:v>101</c:v>
                </c:pt>
                <c:pt idx="15">
                  <c:v>101</c:v>
                </c:pt>
                <c:pt idx="16">
                  <c:v>101</c:v>
                </c:pt>
                <c:pt idx="17">
                  <c:v>101</c:v>
                </c:pt>
                <c:pt idx="18">
                  <c:v>102</c:v>
                </c:pt>
                <c:pt idx="19">
                  <c:v>102</c:v>
                </c:pt>
                <c:pt idx="20">
                  <c:v>102</c:v>
                </c:pt>
                <c:pt idx="21">
                  <c:v>101</c:v>
                </c:pt>
              </c:numCache>
            </c:numRef>
          </c:val>
          <c:extLst>
            <c:ext xmlns:c16="http://schemas.microsoft.com/office/drawing/2014/chart" uri="{C3380CC4-5D6E-409C-BE32-E72D297353CC}">
              <c16:uniqueId val="{00000000-E53F-47A1-A200-6CE7F439544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Juvalla</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89928098539287571"/>
          <c:h val="0.80288670784621297"/>
        </c:manualLayout>
      </c:layout>
      <c:barChart>
        <c:barDir val="col"/>
        <c:grouping val="clustered"/>
        <c:varyColors val="0"/>
        <c:ser>
          <c:idx val="2"/>
          <c:order val="0"/>
          <c:tx>
            <c:strRef>
              <c:f>'2. Kilpailukyky'!$A$25</c:f>
              <c:strCache>
                <c:ptCount val="1"/>
                <c:pt idx="0">
                  <c:v>Juva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Kilpailukyky'!$L$25:$P$25</c:f>
              <c:numCache>
                <c:formatCode>#,##0</c:formatCode>
                <c:ptCount val="5"/>
                <c:pt idx="0">
                  <c:v>202845</c:v>
                </c:pt>
                <c:pt idx="1">
                  <c:v>213585</c:v>
                </c:pt>
                <c:pt idx="2">
                  <c:v>183942</c:v>
                </c:pt>
                <c:pt idx="3">
                  <c:v>184530</c:v>
                </c:pt>
                <c:pt idx="4">
                  <c:v>189722</c:v>
                </c:pt>
              </c:numCache>
            </c:numRef>
          </c:val>
          <c:extLst>
            <c:ext xmlns:c16="http://schemas.microsoft.com/office/drawing/2014/chart" uri="{C3380CC4-5D6E-409C-BE32-E72D297353CC}">
              <c16:uniqueId val="{00000000-D191-461A-9414-42441BFB5CF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Juvalla</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Kilpailukyky'!$A$45</c:f>
              <c:strCache>
                <c:ptCount val="1"/>
                <c:pt idx="0">
                  <c:v>Juva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Kilpailukyky'!$L$45:$P$45</c:f>
              <c:numCache>
                <c:formatCode>General</c:formatCode>
                <c:ptCount val="5"/>
                <c:pt idx="0">
                  <c:v>805</c:v>
                </c:pt>
                <c:pt idx="1">
                  <c:v>870</c:v>
                </c:pt>
                <c:pt idx="2">
                  <c:v>786</c:v>
                </c:pt>
                <c:pt idx="3">
                  <c:v>806</c:v>
                </c:pt>
                <c:pt idx="4">
                  <c:v>792</c:v>
                </c:pt>
              </c:numCache>
            </c:numRef>
          </c:val>
          <c:extLst>
            <c:ext xmlns:c16="http://schemas.microsoft.com/office/drawing/2014/chart" uri="{C3380CC4-5D6E-409C-BE32-E72D297353CC}">
              <c16:uniqueId val="{00000000-5C32-47D9-9BB3-FCEA7AD2B24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Juvalla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Kilpailukyky'!$A$65</c:f>
              <c:strCache>
                <c:ptCount val="1"/>
                <c:pt idx="0">
                  <c:v>Juva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Kilpailukyky'!$L$65:$P$65</c:f>
              <c:numCache>
                <c:formatCode>#,##0</c:formatCode>
                <c:ptCount val="5"/>
                <c:pt idx="0">
                  <c:v>1435</c:v>
                </c:pt>
                <c:pt idx="1">
                  <c:v>1476</c:v>
                </c:pt>
                <c:pt idx="2">
                  <c:v>1299</c:v>
                </c:pt>
                <c:pt idx="3">
                  <c:v>1218</c:v>
                </c:pt>
                <c:pt idx="4">
                  <c:v>1160</c:v>
                </c:pt>
              </c:numCache>
            </c:numRef>
          </c:val>
          <c:extLst>
            <c:ext xmlns:c16="http://schemas.microsoft.com/office/drawing/2014/chart" uri="{C3380CC4-5D6E-409C-BE32-E72D297353CC}">
              <c16:uniqueId val="{00000000-F050-4F5C-B966-3647D1148EA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Juvalla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muuttoliike-ennus'!$A$69</c:f>
              <c:strCache>
                <c:ptCount val="1"/>
                <c:pt idx="0">
                  <c:v>Juva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muuttoliike-ennus'!$B$69:$W$69</c:f>
              <c:numCache>
                <c:formatCode>#,##0</c:formatCode>
                <c:ptCount val="22"/>
                <c:pt idx="0">
                  <c:v>-25</c:v>
                </c:pt>
                <c:pt idx="1">
                  <c:v>-21</c:v>
                </c:pt>
                <c:pt idx="2">
                  <c:v>-17</c:v>
                </c:pt>
                <c:pt idx="3">
                  <c:v>-10</c:v>
                </c:pt>
                <c:pt idx="4">
                  <c:v>-9</c:v>
                </c:pt>
                <c:pt idx="5">
                  <c:v>-4</c:v>
                </c:pt>
                <c:pt idx="6">
                  <c:v>-3</c:v>
                </c:pt>
                <c:pt idx="7">
                  <c:v>0</c:v>
                </c:pt>
                <c:pt idx="8">
                  <c:v>2</c:v>
                </c:pt>
                <c:pt idx="9">
                  <c:v>4</c:v>
                </c:pt>
                <c:pt idx="10">
                  <c:v>6</c:v>
                </c:pt>
                <c:pt idx="11">
                  <c:v>7</c:v>
                </c:pt>
                <c:pt idx="12">
                  <c:v>8</c:v>
                </c:pt>
                <c:pt idx="13">
                  <c:v>10</c:v>
                </c:pt>
                <c:pt idx="14">
                  <c:v>11</c:v>
                </c:pt>
                <c:pt idx="15">
                  <c:v>12</c:v>
                </c:pt>
                <c:pt idx="16">
                  <c:v>16</c:v>
                </c:pt>
                <c:pt idx="17">
                  <c:v>16</c:v>
                </c:pt>
                <c:pt idx="18">
                  <c:v>18</c:v>
                </c:pt>
                <c:pt idx="19">
                  <c:v>21</c:v>
                </c:pt>
                <c:pt idx="20">
                  <c:v>22</c:v>
                </c:pt>
                <c:pt idx="21">
                  <c:v>24</c:v>
                </c:pt>
              </c:numCache>
            </c:numRef>
          </c:val>
          <c:extLst>
            <c:ext xmlns:c16="http://schemas.microsoft.com/office/drawing/2014/chart" uri="{C3380CC4-5D6E-409C-BE32-E72D297353CC}">
              <c16:uniqueId val="{00000000-08E2-43E7-AAD7-69C0BA62232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Etelä-Savossa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muuttoliike'!$A$21</c:f>
              <c:strCache>
                <c:ptCount val="1"/>
                <c:pt idx="0">
                  <c:v>Etelä-Savon maakunta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muuttoliike'!$B$21:$T$21</c:f>
              <c:numCache>
                <c:formatCode>#,##0</c:formatCode>
                <c:ptCount val="19"/>
                <c:pt idx="0">
                  <c:v>-862</c:v>
                </c:pt>
                <c:pt idx="1">
                  <c:v>-790</c:v>
                </c:pt>
                <c:pt idx="2">
                  <c:v>-656</c:v>
                </c:pt>
                <c:pt idx="3">
                  <c:v>-366</c:v>
                </c:pt>
                <c:pt idx="4">
                  <c:v>-314</c:v>
                </c:pt>
                <c:pt idx="5">
                  <c:v>-239</c:v>
                </c:pt>
                <c:pt idx="6">
                  <c:v>-373</c:v>
                </c:pt>
                <c:pt idx="7">
                  <c:v>-957</c:v>
                </c:pt>
                <c:pt idx="8">
                  <c:v>-500</c:v>
                </c:pt>
                <c:pt idx="9">
                  <c:v>-233</c:v>
                </c:pt>
                <c:pt idx="10">
                  <c:v>-99</c:v>
                </c:pt>
                <c:pt idx="11">
                  <c:v>-246</c:v>
                </c:pt>
                <c:pt idx="12">
                  <c:v>-175</c:v>
                </c:pt>
                <c:pt idx="13">
                  <c:v>-65</c:v>
                </c:pt>
                <c:pt idx="14">
                  <c:v>-4</c:v>
                </c:pt>
                <c:pt idx="15">
                  <c:v>-190</c:v>
                </c:pt>
                <c:pt idx="16">
                  <c:v>-240</c:v>
                </c:pt>
                <c:pt idx="17">
                  <c:v>-675</c:v>
                </c:pt>
                <c:pt idx="18">
                  <c:v>-1317</c:v>
                </c:pt>
              </c:numCache>
            </c:numRef>
          </c:val>
          <c:extLst>
            <c:ext xmlns:c16="http://schemas.microsoft.com/office/drawing/2014/chart" uri="{C3380CC4-5D6E-409C-BE32-E72D297353CC}">
              <c16:uniqueId val="{00000002-8929-4284-843E-A39DBD6C4AD1}"/>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2000 - 2018*,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525543389834141"/>
          <c:y val="0.14687953167659853"/>
          <c:w val="0.78175195971753164"/>
          <c:h val="0.70618381005695463"/>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9978-4113-925E-A2DC795FB194}"/>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9978-4113-925E-A2DC795FB19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Juvalla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327296021042723"/>
          <c:y val="0.11942671639729244"/>
          <c:w val="0.81555993945681182"/>
          <c:h val="0.34855199438098405"/>
        </c:manualLayout>
      </c:layout>
      <c:barChart>
        <c:barDir val="col"/>
        <c:grouping val="clustered"/>
        <c:varyColors val="0"/>
        <c:ser>
          <c:idx val="0"/>
          <c:order val="0"/>
          <c:tx>
            <c:strRef>
              <c:f>'4. Työllisyys'!$A$65</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Työllisyys'!$B$65:$F$65</c:f>
              <c:numCache>
                <c:formatCode>#,##0</c:formatCode>
                <c:ptCount val="5"/>
                <c:pt idx="0">
                  <c:v>355</c:v>
                </c:pt>
                <c:pt idx="1">
                  <c:v>3169</c:v>
                </c:pt>
                <c:pt idx="2" formatCode="0.0">
                  <c:v>11.2</c:v>
                </c:pt>
                <c:pt idx="3">
                  <c:v>35</c:v>
                </c:pt>
                <c:pt idx="4">
                  <c:v>58</c:v>
                </c:pt>
              </c:numCache>
            </c:numRef>
          </c:val>
          <c:extLst>
            <c:ext xmlns:c16="http://schemas.microsoft.com/office/drawing/2014/chart" uri="{C3380CC4-5D6E-409C-BE32-E72D297353CC}">
              <c16:uniqueId val="{00000000-6155-4A95-A802-EEADD78B9CB6}"/>
            </c:ext>
          </c:extLst>
        </c:ser>
        <c:ser>
          <c:idx val="1"/>
          <c:order val="1"/>
          <c:tx>
            <c:strRef>
              <c:f>'4. Työllisyys'!$A$66</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Työllisyys'!$B$66:$F$66</c:f>
              <c:numCache>
                <c:formatCode>#,##0</c:formatCode>
                <c:ptCount val="5"/>
                <c:pt idx="0">
                  <c:v>298</c:v>
                </c:pt>
                <c:pt idx="1">
                  <c:v>3173</c:v>
                </c:pt>
                <c:pt idx="2" formatCode="0.0">
                  <c:v>9.4</c:v>
                </c:pt>
                <c:pt idx="3">
                  <c:v>30</c:v>
                </c:pt>
                <c:pt idx="4">
                  <c:v>30</c:v>
                </c:pt>
              </c:numCache>
            </c:numRef>
          </c:val>
          <c:extLst>
            <c:ext xmlns:c16="http://schemas.microsoft.com/office/drawing/2014/chart" uri="{C3380CC4-5D6E-409C-BE32-E72D297353CC}">
              <c16:uniqueId val="{00000001-6155-4A95-A802-EEADD78B9CB6}"/>
            </c:ext>
          </c:extLst>
        </c:ser>
        <c:ser>
          <c:idx val="2"/>
          <c:order val="2"/>
          <c:tx>
            <c:strRef>
              <c:f>'4. Työllisyys'!$A$67</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Työllisyys'!$B$67:$F$67</c:f>
              <c:numCache>
                <c:formatCode>#,##0</c:formatCode>
                <c:ptCount val="5"/>
                <c:pt idx="0">
                  <c:v>260</c:v>
                </c:pt>
                <c:pt idx="1">
                  <c:v>3155</c:v>
                </c:pt>
                <c:pt idx="2" formatCode="0.0">
                  <c:v>8.1999999999999993</c:v>
                </c:pt>
                <c:pt idx="3">
                  <c:v>29</c:v>
                </c:pt>
                <c:pt idx="4">
                  <c:v>34</c:v>
                </c:pt>
              </c:numCache>
            </c:numRef>
          </c:val>
          <c:extLst>
            <c:ext xmlns:c16="http://schemas.microsoft.com/office/drawing/2014/chart" uri="{C3380CC4-5D6E-409C-BE32-E72D297353CC}">
              <c16:uniqueId val="{00000002-6155-4A95-A802-EEADD78B9CB6}"/>
            </c:ext>
          </c:extLst>
        </c:ser>
        <c:ser>
          <c:idx val="3"/>
          <c:order val="3"/>
          <c:tx>
            <c:strRef>
              <c:f>'4. Työllisyys'!$A$68</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Työllisyys'!$B$68:$F$68</c:f>
              <c:numCache>
                <c:formatCode>#,##0</c:formatCode>
                <c:ptCount val="5"/>
                <c:pt idx="0">
                  <c:v>333</c:v>
                </c:pt>
                <c:pt idx="1">
                  <c:v>3102</c:v>
                </c:pt>
                <c:pt idx="2" formatCode="0.0">
                  <c:v>10.7</c:v>
                </c:pt>
                <c:pt idx="3">
                  <c:v>37</c:v>
                </c:pt>
                <c:pt idx="4">
                  <c:v>35</c:v>
                </c:pt>
              </c:numCache>
            </c:numRef>
          </c:val>
          <c:extLst>
            <c:ext xmlns:c16="http://schemas.microsoft.com/office/drawing/2014/chart" uri="{C3380CC4-5D6E-409C-BE32-E72D297353CC}">
              <c16:uniqueId val="{00000003-6155-4A95-A802-EEADD78B9CB6}"/>
            </c:ext>
          </c:extLst>
        </c:ser>
        <c:ser>
          <c:idx val="4"/>
          <c:order val="4"/>
          <c:tx>
            <c:strRef>
              <c:f>'4. Työllisyys'!$A$69</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Työllisyys'!$B$69:$F$69</c:f>
              <c:numCache>
                <c:formatCode>#,##0</c:formatCode>
                <c:ptCount val="5"/>
                <c:pt idx="0">
                  <c:v>277</c:v>
                </c:pt>
                <c:pt idx="1">
                  <c:v>3029</c:v>
                </c:pt>
                <c:pt idx="2" formatCode="0.0">
                  <c:v>9.1</c:v>
                </c:pt>
                <c:pt idx="3">
                  <c:v>33</c:v>
                </c:pt>
                <c:pt idx="4">
                  <c:v>45</c:v>
                </c:pt>
              </c:numCache>
            </c:numRef>
          </c:val>
          <c:extLst>
            <c:ext xmlns:c16="http://schemas.microsoft.com/office/drawing/2014/chart" uri="{C3380CC4-5D6E-409C-BE32-E72D297353CC}">
              <c16:uniqueId val="{00000004-6155-4A95-A802-EEADD78B9CB6}"/>
            </c:ext>
          </c:extLst>
        </c:ser>
        <c:ser>
          <c:idx val="5"/>
          <c:order val="5"/>
          <c:tx>
            <c:strRef>
              <c:f>'4. Työllisyys'!$A$70</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Työllisyys'!$B$70:$F$70</c:f>
              <c:numCache>
                <c:formatCode>#,##0</c:formatCode>
                <c:ptCount val="5"/>
                <c:pt idx="0">
                  <c:v>280</c:v>
                </c:pt>
                <c:pt idx="1">
                  <c:v>3000</c:v>
                </c:pt>
                <c:pt idx="2" formatCode="0.0">
                  <c:v>9.3000000000000007</c:v>
                </c:pt>
                <c:pt idx="3">
                  <c:v>27</c:v>
                </c:pt>
                <c:pt idx="4">
                  <c:v>36</c:v>
                </c:pt>
              </c:numCache>
            </c:numRef>
          </c:val>
          <c:extLst>
            <c:ext xmlns:c16="http://schemas.microsoft.com/office/drawing/2014/chart" uri="{C3380CC4-5D6E-409C-BE32-E72D297353CC}">
              <c16:uniqueId val="{00000005-6155-4A95-A802-EEADD78B9CB6}"/>
            </c:ext>
          </c:extLst>
        </c:ser>
        <c:ser>
          <c:idx val="6"/>
          <c:order val="6"/>
          <c:tx>
            <c:strRef>
              <c:f>'4. Työllisyys'!$A$71</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Työllisyys'!$B$71:$F$71</c:f>
              <c:numCache>
                <c:formatCode>#,##0</c:formatCode>
                <c:ptCount val="5"/>
                <c:pt idx="0">
                  <c:v>298</c:v>
                </c:pt>
                <c:pt idx="1">
                  <c:v>2975</c:v>
                </c:pt>
                <c:pt idx="2" formatCode="0.0">
                  <c:v>10</c:v>
                </c:pt>
                <c:pt idx="3">
                  <c:v>24</c:v>
                </c:pt>
                <c:pt idx="4">
                  <c:v>46</c:v>
                </c:pt>
              </c:numCache>
            </c:numRef>
          </c:val>
          <c:extLst>
            <c:ext xmlns:c16="http://schemas.microsoft.com/office/drawing/2014/chart" uri="{C3380CC4-5D6E-409C-BE32-E72D297353CC}">
              <c16:uniqueId val="{00000006-6155-4A95-A802-EEADD78B9CB6}"/>
            </c:ext>
          </c:extLst>
        </c:ser>
        <c:ser>
          <c:idx val="7"/>
          <c:order val="7"/>
          <c:tx>
            <c:strRef>
              <c:f>'4. Työllisyys'!$A$72</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Työllisyys'!$B$72:$F$72</c:f>
              <c:numCache>
                <c:formatCode>#,##0</c:formatCode>
                <c:ptCount val="5"/>
                <c:pt idx="0">
                  <c:v>318</c:v>
                </c:pt>
                <c:pt idx="1">
                  <c:v>2897</c:v>
                </c:pt>
                <c:pt idx="2" formatCode="0.0">
                  <c:v>11</c:v>
                </c:pt>
                <c:pt idx="3">
                  <c:v>26</c:v>
                </c:pt>
                <c:pt idx="4">
                  <c:v>66</c:v>
                </c:pt>
              </c:numCache>
            </c:numRef>
          </c:val>
          <c:extLst>
            <c:ext xmlns:c16="http://schemas.microsoft.com/office/drawing/2014/chart" uri="{C3380CC4-5D6E-409C-BE32-E72D297353CC}">
              <c16:uniqueId val="{00000007-6155-4A95-A802-EEADD78B9CB6}"/>
            </c:ext>
          </c:extLst>
        </c:ser>
        <c:ser>
          <c:idx val="8"/>
          <c:order val="8"/>
          <c:tx>
            <c:strRef>
              <c:f>'4. Työllisyys'!$A$73</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Työllisyys'!$B$73:$F$73</c:f>
              <c:numCache>
                <c:formatCode>#,##0</c:formatCode>
                <c:ptCount val="5"/>
                <c:pt idx="0">
                  <c:v>328</c:v>
                </c:pt>
                <c:pt idx="1">
                  <c:v>2852</c:v>
                </c:pt>
                <c:pt idx="2" formatCode="0.0">
                  <c:v>11.5</c:v>
                </c:pt>
                <c:pt idx="3">
                  <c:v>32</c:v>
                </c:pt>
                <c:pt idx="4">
                  <c:v>70</c:v>
                </c:pt>
              </c:numCache>
            </c:numRef>
          </c:val>
          <c:extLst>
            <c:ext xmlns:c16="http://schemas.microsoft.com/office/drawing/2014/chart" uri="{C3380CC4-5D6E-409C-BE32-E72D297353CC}">
              <c16:uniqueId val="{00000008-6155-4A95-A802-EEADD78B9CB6}"/>
            </c:ext>
          </c:extLst>
        </c:ser>
        <c:ser>
          <c:idx val="9"/>
          <c:order val="9"/>
          <c:tx>
            <c:strRef>
              <c:f>'4. Työllisyys'!$A$74</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Työllisyys'!$B$74:$F$74</c:f>
              <c:numCache>
                <c:formatCode>#,##0</c:formatCode>
                <c:ptCount val="5"/>
                <c:pt idx="0">
                  <c:v>391</c:v>
                </c:pt>
                <c:pt idx="1">
                  <c:v>2791</c:v>
                </c:pt>
                <c:pt idx="2" formatCode="0.0">
                  <c:v>14</c:v>
                </c:pt>
                <c:pt idx="3">
                  <c:v>48</c:v>
                </c:pt>
                <c:pt idx="4">
                  <c:v>87</c:v>
                </c:pt>
              </c:numCache>
            </c:numRef>
          </c:val>
          <c:extLst>
            <c:ext xmlns:c16="http://schemas.microsoft.com/office/drawing/2014/chart" uri="{C3380CC4-5D6E-409C-BE32-E72D297353CC}">
              <c16:uniqueId val="{00000009-6155-4A95-A802-EEADD78B9CB6}"/>
            </c:ext>
          </c:extLst>
        </c:ser>
        <c:ser>
          <c:idx val="10"/>
          <c:order val="10"/>
          <c:tx>
            <c:strRef>
              <c:f>'4. Työllisyys'!$A$75</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Työllisyys'!$B$75:$F$75</c:f>
              <c:numCache>
                <c:formatCode>#,##0</c:formatCode>
                <c:ptCount val="5"/>
                <c:pt idx="0">
                  <c:v>343</c:v>
                </c:pt>
                <c:pt idx="1">
                  <c:v>2762</c:v>
                </c:pt>
                <c:pt idx="2" formatCode="0.0">
                  <c:v>12.4</c:v>
                </c:pt>
                <c:pt idx="3">
                  <c:v>30</c:v>
                </c:pt>
                <c:pt idx="4">
                  <c:v>76</c:v>
                </c:pt>
              </c:numCache>
            </c:numRef>
          </c:val>
          <c:extLst>
            <c:ext xmlns:c16="http://schemas.microsoft.com/office/drawing/2014/chart" uri="{C3380CC4-5D6E-409C-BE32-E72D297353CC}">
              <c16:uniqueId val="{0000000A-6155-4A95-A802-EEADD78B9CB6}"/>
            </c:ext>
          </c:extLst>
        </c:ser>
        <c:ser>
          <c:idx val="11"/>
          <c:order val="11"/>
          <c:tx>
            <c:strRef>
              <c:f>'4. Työllisyys'!$A$76</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Työllisyys'!$B$76:$F$76</c:f>
              <c:numCache>
                <c:formatCode>#,##0</c:formatCode>
                <c:ptCount val="5"/>
                <c:pt idx="0">
                  <c:v>289</c:v>
                </c:pt>
                <c:pt idx="1">
                  <c:v>2695</c:v>
                </c:pt>
                <c:pt idx="2" formatCode="0.0">
                  <c:v>10.7</c:v>
                </c:pt>
                <c:pt idx="3">
                  <c:v>32</c:v>
                </c:pt>
                <c:pt idx="4">
                  <c:v>79</c:v>
                </c:pt>
              </c:numCache>
            </c:numRef>
          </c:val>
          <c:extLst>
            <c:ext xmlns:c16="http://schemas.microsoft.com/office/drawing/2014/chart" uri="{C3380CC4-5D6E-409C-BE32-E72D297353CC}">
              <c16:uniqueId val="{0000000B-6155-4A95-A802-EEADD78B9CB6}"/>
            </c:ext>
          </c:extLst>
        </c:ser>
        <c:ser>
          <c:idx val="12"/>
          <c:order val="12"/>
          <c:tx>
            <c:strRef>
              <c:f>'4. Työllisyys'!$A$77</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Työllisyys'!$B$77:$F$77</c:f>
              <c:numCache>
                <c:formatCode>#,##0</c:formatCode>
                <c:ptCount val="5"/>
                <c:pt idx="0">
                  <c:v>244</c:v>
                </c:pt>
                <c:pt idx="1">
                  <c:v>2635</c:v>
                </c:pt>
                <c:pt idx="2" formatCode="0.0">
                  <c:v>9.3000000000000007</c:v>
                </c:pt>
                <c:pt idx="3">
                  <c:v>23</c:v>
                </c:pt>
                <c:pt idx="4">
                  <c:v>48</c:v>
                </c:pt>
              </c:numCache>
            </c:numRef>
          </c:val>
          <c:extLst>
            <c:ext xmlns:c16="http://schemas.microsoft.com/office/drawing/2014/chart" uri="{C3380CC4-5D6E-409C-BE32-E72D297353CC}">
              <c16:uniqueId val="{00000000-E5DB-46B2-91D9-373DCA1B1855}"/>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Juvalla</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6877724267726757E-2"/>
          <c:y val="0.14445308454926356"/>
          <c:w val="0.91636784904584756"/>
          <c:h val="0.7571391997309892"/>
        </c:manualLayout>
      </c:layout>
      <c:barChart>
        <c:barDir val="col"/>
        <c:grouping val="clustered"/>
        <c:varyColors val="0"/>
        <c:ser>
          <c:idx val="2"/>
          <c:order val="0"/>
          <c:tx>
            <c:strRef>
              <c:f>'4. Työllisyys'!$A$237</c:f>
              <c:strCache>
                <c:ptCount val="1"/>
                <c:pt idx="0">
                  <c:v>Juva</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Työllisyys'!$B$237:$S$237</c:f>
              <c:numCache>
                <c:formatCode>#,##0</c:formatCode>
                <c:ptCount val="18"/>
                <c:pt idx="0">
                  <c:v>2769</c:v>
                </c:pt>
                <c:pt idx="1">
                  <c:v>2682</c:v>
                </c:pt>
                <c:pt idx="2">
                  <c:v>2688</c:v>
                </c:pt>
                <c:pt idx="3">
                  <c:v>2668</c:v>
                </c:pt>
                <c:pt idx="4">
                  <c:v>2594</c:v>
                </c:pt>
                <c:pt idx="5">
                  <c:v>2434</c:v>
                </c:pt>
                <c:pt idx="6">
                  <c:v>2474</c:v>
                </c:pt>
                <c:pt idx="7">
                  <c:v>2511</c:v>
                </c:pt>
                <c:pt idx="8">
                  <c:v>2362</c:v>
                </c:pt>
                <c:pt idx="9">
                  <c:v>2338</c:v>
                </c:pt>
                <c:pt idx="10">
                  <c:v>2408</c:v>
                </c:pt>
                <c:pt idx="11">
                  <c:v>2394</c:v>
                </c:pt>
                <c:pt idx="12">
                  <c:v>2341</c:v>
                </c:pt>
                <c:pt idx="13">
                  <c:v>2297</c:v>
                </c:pt>
                <c:pt idx="14">
                  <c:v>2204</c:v>
                </c:pt>
                <c:pt idx="15">
                  <c:v>2151</c:v>
                </c:pt>
                <c:pt idx="16">
                  <c:v>2101</c:v>
                </c:pt>
                <c:pt idx="17">
                  <c:v>2101</c:v>
                </c:pt>
              </c:numCache>
            </c:numRef>
          </c:val>
          <c:extLst>
            <c:ext xmlns:c16="http://schemas.microsoft.com/office/drawing/2014/chart" uri="{C3380CC4-5D6E-409C-BE32-E72D297353CC}">
              <c16:uniqueId val="{00000000-D6DE-46F0-B7A3-B69DAFAC441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Juvalla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6241045162134935"/>
          <c:h val="0.69661806766921608"/>
        </c:manualLayout>
      </c:layout>
      <c:barChart>
        <c:barDir val="col"/>
        <c:grouping val="stacked"/>
        <c:varyColors val="0"/>
        <c:ser>
          <c:idx val="0"/>
          <c:order val="1"/>
          <c:tx>
            <c:strRef>
              <c:f>'4. Työllisyys'!$A$277</c:f>
              <c:strCache>
                <c:ptCount val="1"/>
                <c:pt idx="0">
                  <c:v>Pendelöivät</c:v>
                </c:pt>
              </c:strCache>
            </c:strRef>
          </c:tx>
          <c:spPr>
            <a:solidFill>
              <a:schemeClr val="bg1">
                <a:lumMod val="8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Työllisyys'!$B$277:$S$277</c:f>
              <c:numCache>
                <c:formatCode>#,##0</c:formatCode>
                <c:ptCount val="18"/>
                <c:pt idx="0">
                  <c:v>491</c:v>
                </c:pt>
                <c:pt idx="1">
                  <c:v>529</c:v>
                </c:pt>
                <c:pt idx="2">
                  <c:v>551</c:v>
                </c:pt>
                <c:pt idx="3">
                  <c:v>584</c:v>
                </c:pt>
                <c:pt idx="4">
                  <c:v>631</c:v>
                </c:pt>
                <c:pt idx="5">
                  <c:v>683</c:v>
                </c:pt>
                <c:pt idx="6">
                  <c:v>731</c:v>
                </c:pt>
                <c:pt idx="7">
                  <c:v>774</c:v>
                </c:pt>
                <c:pt idx="8">
                  <c:v>810</c:v>
                </c:pt>
                <c:pt idx="9">
                  <c:v>731</c:v>
                </c:pt>
                <c:pt idx="10">
                  <c:v>765</c:v>
                </c:pt>
                <c:pt idx="11">
                  <c:v>760</c:v>
                </c:pt>
                <c:pt idx="12">
                  <c:v>750</c:v>
                </c:pt>
                <c:pt idx="13">
                  <c:v>724</c:v>
                </c:pt>
                <c:pt idx="14">
                  <c:v>716</c:v>
                </c:pt>
                <c:pt idx="15">
                  <c:v>726</c:v>
                </c:pt>
                <c:pt idx="16">
                  <c:v>727</c:v>
                </c:pt>
                <c:pt idx="17">
                  <c:v>682</c:v>
                </c:pt>
              </c:numCache>
            </c:numRef>
          </c:val>
          <c:extLst>
            <c:ext xmlns:c16="http://schemas.microsoft.com/office/drawing/2014/chart" uri="{C3380CC4-5D6E-409C-BE32-E72D297353CC}">
              <c16:uniqueId val="{00000000-CD7F-4C40-843A-79F63C609917}"/>
            </c:ext>
          </c:extLst>
        </c:ser>
        <c:ser>
          <c:idx val="1"/>
          <c:order val="2"/>
          <c:tx>
            <c:strRef>
              <c:f>'4. Työllisyys'!$A$278</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Työllisyys'!$B$278:$S$278</c:f>
              <c:numCache>
                <c:formatCode>#,##0</c:formatCode>
                <c:ptCount val="18"/>
                <c:pt idx="0">
                  <c:v>2457</c:v>
                </c:pt>
                <c:pt idx="1">
                  <c:v>2341</c:v>
                </c:pt>
                <c:pt idx="2">
                  <c:v>2348</c:v>
                </c:pt>
                <c:pt idx="3">
                  <c:v>2291</c:v>
                </c:pt>
                <c:pt idx="4">
                  <c:v>2223</c:v>
                </c:pt>
                <c:pt idx="5">
                  <c:v>2049</c:v>
                </c:pt>
                <c:pt idx="6">
                  <c:v>2089</c:v>
                </c:pt>
                <c:pt idx="7">
                  <c:v>2097</c:v>
                </c:pt>
                <c:pt idx="8">
                  <c:v>2017</c:v>
                </c:pt>
                <c:pt idx="9">
                  <c:v>1975</c:v>
                </c:pt>
                <c:pt idx="10">
                  <c:v>1975</c:v>
                </c:pt>
                <c:pt idx="11">
                  <c:v>1940</c:v>
                </c:pt>
                <c:pt idx="12">
                  <c:v>1864</c:v>
                </c:pt>
                <c:pt idx="13">
                  <c:v>1798</c:v>
                </c:pt>
                <c:pt idx="14">
                  <c:v>1749</c:v>
                </c:pt>
                <c:pt idx="15">
                  <c:v>1689</c:v>
                </c:pt>
                <c:pt idx="16">
                  <c:v>1624</c:v>
                </c:pt>
                <c:pt idx="17">
                  <c:v>1655</c:v>
                </c:pt>
              </c:numCache>
            </c:numRef>
          </c:val>
          <c:extLst>
            <c:ext xmlns:c16="http://schemas.microsoft.com/office/drawing/2014/chart" uri="{C3380CC4-5D6E-409C-BE32-E72D297353CC}">
              <c16:uniqueId val="{00000001-CD7F-4C40-843A-79F63C609917}"/>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Työllisyys'!$A$276</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Työllisyys'!$B$276:$S$276</c:f>
              <c:numCache>
                <c:formatCode>#,##0</c:formatCode>
                <c:ptCount val="18"/>
                <c:pt idx="0">
                  <c:v>2948</c:v>
                </c:pt>
                <c:pt idx="1">
                  <c:v>2870</c:v>
                </c:pt>
                <c:pt idx="2">
                  <c:v>2899</c:v>
                </c:pt>
                <c:pt idx="3">
                  <c:v>2875</c:v>
                </c:pt>
                <c:pt idx="4">
                  <c:v>2854</c:v>
                </c:pt>
                <c:pt idx="5">
                  <c:v>2732</c:v>
                </c:pt>
                <c:pt idx="6">
                  <c:v>2820</c:v>
                </c:pt>
                <c:pt idx="7">
                  <c:v>2871</c:v>
                </c:pt>
                <c:pt idx="8">
                  <c:v>2827</c:v>
                </c:pt>
                <c:pt idx="9">
                  <c:v>2706</c:v>
                </c:pt>
                <c:pt idx="10">
                  <c:v>2740</c:v>
                </c:pt>
                <c:pt idx="11">
                  <c:v>2700</c:v>
                </c:pt>
                <c:pt idx="12">
                  <c:v>2614</c:v>
                </c:pt>
                <c:pt idx="13">
                  <c:v>2522</c:v>
                </c:pt>
                <c:pt idx="14">
                  <c:v>2465</c:v>
                </c:pt>
                <c:pt idx="15">
                  <c:v>2415</c:v>
                </c:pt>
                <c:pt idx="16">
                  <c:v>2351</c:v>
                </c:pt>
                <c:pt idx="17">
                  <c:v>2337</c:v>
                </c:pt>
              </c:numCache>
            </c:numRef>
          </c:val>
          <c:smooth val="0"/>
          <c:extLst>
            <c:ext xmlns:c16="http://schemas.microsoft.com/office/drawing/2014/chart" uri="{C3380CC4-5D6E-409C-BE32-E72D297353CC}">
              <c16:uniqueId val="{00000002-CD7F-4C40-843A-79F63C609917}"/>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48296837572126"/>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407E-402C-A0E3-2A2FBBEF86AF}"/>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407E-402C-A0E3-2A2FBBEF86AF}"/>
            </c:ext>
          </c:extLst>
        </c:ser>
        <c:ser>
          <c:idx val="2"/>
          <c:order val="2"/>
          <c:tx>
            <c:strRef>
              <c:f>'5. Osaaminen'!$A$13</c:f>
              <c:strCache>
                <c:ptCount val="1"/>
                <c:pt idx="0">
                  <c:v>..Juva</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Osaaminen'!$B$13:$M$13</c:f>
              <c:numCache>
                <c:formatCode>0.0</c:formatCode>
                <c:ptCount val="12"/>
                <c:pt idx="0">
                  <c:v>56.3</c:v>
                </c:pt>
                <c:pt idx="1">
                  <c:v>57</c:v>
                </c:pt>
                <c:pt idx="2">
                  <c:v>58.2</c:v>
                </c:pt>
                <c:pt idx="3">
                  <c:v>59.1</c:v>
                </c:pt>
                <c:pt idx="4">
                  <c:v>59.5</c:v>
                </c:pt>
                <c:pt idx="5">
                  <c:v>60.2</c:v>
                </c:pt>
                <c:pt idx="6">
                  <c:v>61.4</c:v>
                </c:pt>
                <c:pt idx="7">
                  <c:v>62.3</c:v>
                </c:pt>
                <c:pt idx="8">
                  <c:v>62.9</c:v>
                </c:pt>
                <c:pt idx="9">
                  <c:v>64.099999999999994</c:v>
                </c:pt>
                <c:pt idx="10">
                  <c:v>65</c:v>
                </c:pt>
                <c:pt idx="11">
                  <c:v>66</c:v>
                </c:pt>
              </c:numCache>
            </c:numRef>
          </c:val>
          <c:smooth val="0"/>
          <c:extLst>
            <c:ext xmlns:c16="http://schemas.microsoft.com/office/drawing/2014/chart" uri="{C3380CC4-5D6E-409C-BE32-E72D297353CC}">
              <c16:uniqueId val="{00000002-407E-402C-A0E3-2A2FBBEF86A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Juvalla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Osaaminen'!$A$35</c:f>
              <c:strCache>
                <c:ptCount val="1"/>
                <c:pt idx="0">
                  <c:v>..Juva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Osaaminen'!$B$35:$M$35</c:f>
              <c:numCache>
                <c:formatCode>#,##0</c:formatCode>
                <c:ptCount val="12"/>
                <c:pt idx="0">
                  <c:v>41</c:v>
                </c:pt>
                <c:pt idx="1">
                  <c:v>37</c:v>
                </c:pt>
                <c:pt idx="2">
                  <c:v>33</c:v>
                </c:pt>
                <c:pt idx="3">
                  <c:v>37</c:v>
                </c:pt>
                <c:pt idx="4">
                  <c:v>36</c:v>
                </c:pt>
                <c:pt idx="5">
                  <c:v>39</c:v>
                </c:pt>
                <c:pt idx="6">
                  <c:v>36</c:v>
                </c:pt>
                <c:pt idx="7">
                  <c:v>34</c:v>
                </c:pt>
                <c:pt idx="8">
                  <c:v>27</c:v>
                </c:pt>
                <c:pt idx="9">
                  <c:v>25</c:v>
                </c:pt>
                <c:pt idx="10">
                  <c:v>25</c:v>
                </c:pt>
                <c:pt idx="11">
                  <c:v>18</c:v>
                </c:pt>
              </c:numCache>
            </c:numRef>
          </c:val>
          <c:smooth val="0"/>
          <c:extLst>
            <c:ext xmlns:c16="http://schemas.microsoft.com/office/drawing/2014/chart" uri="{C3380CC4-5D6E-409C-BE32-E72D297353CC}">
              <c16:uniqueId val="{00000000-4BFE-40CD-8491-ACEF337944C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98043256675879"/>
          <c:y val="0.1771913970030512"/>
          <c:w val="0.8518766893959907"/>
          <c:h val="0.65793973622418089"/>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AEAC-4874-8645-7FBA7B1CE28D}"/>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AEAC-4874-8645-7FBA7B1CE28D}"/>
            </c:ext>
          </c:extLst>
        </c:ser>
        <c:ser>
          <c:idx val="1"/>
          <c:order val="2"/>
          <c:tx>
            <c:strRef>
              <c:f>'6. SOTE-tilastot'!$A$11</c:f>
              <c:strCache>
                <c:ptCount val="1"/>
                <c:pt idx="0">
                  <c:v>Juva</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SOTE-tilastot'!$B$11:$T$11</c:f>
              <c:numCache>
                <c:formatCode>#,##0</c:formatCode>
                <c:ptCount val="19"/>
                <c:pt idx="0">
                  <c:v>1871.1</c:v>
                </c:pt>
                <c:pt idx="1">
                  <c:v>2012.9</c:v>
                </c:pt>
                <c:pt idx="2">
                  <c:v>2082.1999999999998</c:v>
                </c:pt>
                <c:pt idx="3">
                  <c:v>2218.1</c:v>
                </c:pt>
                <c:pt idx="4">
                  <c:v>2300.4</c:v>
                </c:pt>
                <c:pt idx="5">
                  <c:v>2567.6</c:v>
                </c:pt>
                <c:pt idx="6">
                  <c:v>2638.7</c:v>
                </c:pt>
                <c:pt idx="7">
                  <c:v>2749.9</c:v>
                </c:pt>
                <c:pt idx="8">
                  <c:v>3048.1</c:v>
                </c:pt>
                <c:pt idx="9">
                  <c:v>3118.9</c:v>
                </c:pt>
                <c:pt idx="10">
                  <c:v>3295.3</c:v>
                </c:pt>
                <c:pt idx="11">
                  <c:v>3643.3</c:v>
                </c:pt>
                <c:pt idx="12">
                  <c:v>3657.4</c:v>
                </c:pt>
                <c:pt idx="13">
                  <c:v>3957.5</c:v>
                </c:pt>
                <c:pt idx="14">
                  <c:v>4062.9</c:v>
                </c:pt>
                <c:pt idx="15">
                  <c:v>3880.6</c:v>
                </c:pt>
                <c:pt idx="16">
                  <c:v>3861.5</c:v>
                </c:pt>
                <c:pt idx="17">
                  <c:v>3913</c:v>
                </c:pt>
                <c:pt idx="18">
                  <c:v>4163.7</c:v>
                </c:pt>
              </c:numCache>
            </c:numRef>
          </c:val>
          <c:smooth val="0"/>
          <c:extLst>
            <c:ext xmlns:c16="http://schemas.microsoft.com/office/drawing/2014/chart" uri="{C3380CC4-5D6E-409C-BE32-E72D297353CC}">
              <c16:uniqueId val="{00000002-AEAC-4874-8645-7FBA7B1CE28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8F79-421B-9470-73A20C6B300C}"/>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8F79-421B-9470-73A20C6B300C}"/>
            </c:ext>
          </c:extLst>
        </c:ser>
        <c:ser>
          <c:idx val="0"/>
          <c:order val="2"/>
          <c:tx>
            <c:strRef>
              <c:f>'6. SOTE-tilastot'!$A$40</c:f>
              <c:strCache>
                <c:ptCount val="1"/>
                <c:pt idx="0">
                  <c:v>Juva</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SOTE-tilastot'!$B$40:$T$40</c:f>
              <c:numCache>
                <c:formatCode>#,##0</c:formatCode>
                <c:ptCount val="19"/>
                <c:pt idx="0">
                  <c:v>560.20000000000005</c:v>
                </c:pt>
                <c:pt idx="1">
                  <c:v>591.29999999999995</c:v>
                </c:pt>
                <c:pt idx="2">
                  <c:v>609.6</c:v>
                </c:pt>
                <c:pt idx="3">
                  <c:v>630</c:v>
                </c:pt>
                <c:pt idx="4">
                  <c:v>665.9</c:v>
                </c:pt>
                <c:pt idx="5">
                  <c:v>698.2</c:v>
                </c:pt>
                <c:pt idx="6">
                  <c:v>744</c:v>
                </c:pt>
                <c:pt idx="7">
                  <c:v>580.1</c:v>
                </c:pt>
                <c:pt idx="8">
                  <c:v>680.6</c:v>
                </c:pt>
                <c:pt idx="9">
                  <c:v>656.1</c:v>
                </c:pt>
                <c:pt idx="10">
                  <c:v>679.5</c:v>
                </c:pt>
                <c:pt idx="11">
                  <c:v>754</c:v>
                </c:pt>
                <c:pt idx="12">
                  <c:v>787.1</c:v>
                </c:pt>
                <c:pt idx="13">
                  <c:v>836.2</c:v>
                </c:pt>
                <c:pt idx="14">
                  <c:v>856.4</c:v>
                </c:pt>
                <c:pt idx="15">
                  <c:v>834.3</c:v>
                </c:pt>
                <c:pt idx="16">
                  <c:v>951.3</c:v>
                </c:pt>
                <c:pt idx="17">
                  <c:v>875.7</c:v>
                </c:pt>
                <c:pt idx="18">
                  <c:v>834.5</c:v>
                </c:pt>
              </c:numCache>
            </c:numRef>
          </c:val>
          <c:smooth val="0"/>
          <c:extLst>
            <c:ext xmlns:c16="http://schemas.microsoft.com/office/drawing/2014/chart" uri="{C3380CC4-5D6E-409C-BE32-E72D297353CC}">
              <c16:uniqueId val="{00000002-8F79-421B-9470-73A20C6B300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5102819100445"/>
          <c:y val="0.1771913970030512"/>
          <c:w val="0.84744701157773605"/>
          <c:h val="0.66279263047885084"/>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D213-4C74-9D82-58DD73ACCEA7}"/>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D213-4C74-9D82-58DD73ACCEA7}"/>
            </c:ext>
          </c:extLst>
        </c:ser>
        <c:ser>
          <c:idx val="0"/>
          <c:order val="2"/>
          <c:tx>
            <c:strRef>
              <c:f>'6. SOTE-tilastot'!$A$69</c:f>
              <c:strCache>
                <c:ptCount val="1"/>
                <c:pt idx="0">
                  <c:v>Juva</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SOTE-tilastot'!$B$69:$T$69</c:f>
              <c:numCache>
                <c:formatCode>#,##0</c:formatCode>
                <c:ptCount val="19"/>
                <c:pt idx="0">
                  <c:v>497.6</c:v>
                </c:pt>
                <c:pt idx="1">
                  <c:v>592.9</c:v>
                </c:pt>
                <c:pt idx="2">
                  <c:v>608.1</c:v>
                </c:pt>
                <c:pt idx="3">
                  <c:v>675.3</c:v>
                </c:pt>
                <c:pt idx="4">
                  <c:v>638</c:v>
                </c:pt>
                <c:pt idx="5">
                  <c:v>823.2</c:v>
                </c:pt>
                <c:pt idx="6">
                  <c:v>827.8</c:v>
                </c:pt>
                <c:pt idx="7">
                  <c:v>870</c:v>
                </c:pt>
                <c:pt idx="8">
                  <c:v>979.5</c:v>
                </c:pt>
                <c:pt idx="9">
                  <c:v>1039.0999999999999</c:v>
                </c:pt>
                <c:pt idx="10">
                  <c:v>1077.7</c:v>
                </c:pt>
                <c:pt idx="11">
                  <c:v>1238.5</c:v>
                </c:pt>
                <c:pt idx="12">
                  <c:v>1169.5</c:v>
                </c:pt>
                <c:pt idx="13">
                  <c:v>1357.3</c:v>
                </c:pt>
                <c:pt idx="14">
                  <c:v>1333.3</c:v>
                </c:pt>
                <c:pt idx="15">
                  <c:v>1428.2</c:v>
                </c:pt>
                <c:pt idx="16">
                  <c:v>1376.6</c:v>
                </c:pt>
                <c:pt idx="17">
                  <c:v>1342.8</c:v>
                </c:pt>
                <c:pt idx="18">
                  <c:v>1439.8</c:v>
                </c:pt>
              </c:numCache>
            </c:numRef>
          </c:val>
          <c:smooth val="0"/>
          <c:extLst>
            <c:ext xmlns:c16="http://schemas.microsoft.com/office/drawing/2014/chart" uri="{C3380CC4-5D6E-409C-BE32-E72D297353CC}">
              <c16:uniqueId val="{00000002-D213-4C74-9D82-58DD73ACCEA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F3F7-47BD-B423-0AC79B77B82F}"/>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F3F7-47BD-B423-0AC79B77B82F}"/>
            </c:ext>
          </c:extLst>
        </c:ser>
        <c:ser>
          <c:idx val="0"/>
          <c:order val="2"/>
          <c:tx>
            <c:strRef>
              <c:f>'6. SOTE-tilastot'!$A$98</c:f>
              <c:strCache>
                <c:ptCount val="1"/>
                <c:pt idx="0">
                  <c:v>Juva</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SOTE-tilastot'!$B$98:$T$98</c:f>
              <c:numCache>
                <c:formatCode>0.0</c:formatCode>
                <c:ptCount val="19"/>
                <c:pt idx="0">
                  <c:v>5.3</c:v>
                </c:pt>
                <c:pt idx="1">
                  <c:v>3</c:v>
                </c:pt>
                <c:pt idx="2">
                  <c:v>0</c:v>
                </c:pt>
                <c:pt idx="3">
                  <c:v>0</c:v>
                </c:pt>
                <c:pt idx="4">
                  <c:v>0</c:v>
                </c:pt>
                <c:pt idx="5">
                  <c:v>6.1</c:v>
                </c:pt>
                <c:pt idx="6">
                  <c:v>3.7</c:v>
                </c:pt>
                <c:pt idx="7">
                  <c:v>4.5999999999999996</c:v>
                </c:pt>
                <c:pt idx="8">
                  <c:v>6.3</c:v>
                </c:pt>
                <c:pt idx="9">
                  <c:v>7.5</c:v>
                </c:pt>
                <c:pt idx="10">
                  <c:v>8.8000000000000007</c:v>
                </c:pt>
                <c:pt idx="11">
                  <c:v>11.6</c:v>
                </c:pt>
                <c:pt idx="12">
                  <c:v>7.8</c:v>
                </c:pt>
                <c:pt idx="13">
                  <c:v>6.4</c:v>
                </c:pt>
                <c:pt idx="14">
                  <c:v>7</c:v>
                </c:pt>
                <c:pt idx="15">
                  <c:v>8.4</c:v>
                </c:pt>
                <c:pt idx="16">
                  <c:v>10.3</c:v>
                </c:pt>
                <c:pt idx="17">
                  <c:v>33.6</c:v>
                </c:pt>
                <c:pt idx="18">
                  <c:v>29.4</c:v>
                </c:pt>
              </c:numCache>
            </c:numRef>
          </c:val>
          <c:smooth val="0"/>
          <c:extLst>
            <c:ext xmlns:c16="http://schemas.microsoft.com/office/drawing/2014/chart" uri="{C3380CC4-5D6E-409C-BE32-E72D297353CC}">
              <c16:uniqueId val="{00000002-F3F7-47BD-B423-0AC79B77B82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BE4D-453C-80ED-2427902169BC}"/>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BE4D-453C-80ED-2427902169BC}"/>
            </c:ext>
          </c:extLst>
        </c:ser>
        <c:ser>
          <c:idx val="0"/>
          <c:order val="2"/>
          <c:tx>
            <c:strRef>
              <c:f>'6. SOTE-tilastot'!$A$184</c:f>
              <c:strCache>
                <c:ptCount val="1"/>
                <c:pt idx="0">
                  <c:v>Juva</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SOTE-tilastot'!$D$184:$Q$184,'6. SOTE-tilastot'!$R$184)</c:f>
              <c:numCache>
                <c:formatCode>0.0</c:formatCode>
                <c:ptCount val="15"/>
                <c:pt idx="0">
                  <c:v>135.80000000000001</c:v>
                </c:pt>
                <c:pt idx="1">
                  <c:v>142.1</c:v>
                </c:pt>
                <c:pt idx="2">
                  <c:v>135.80000000000001</c:v>
                </c:pt>
                <c:pt idx="3">
                  <c:v>136.9</c:v>
                </c:pt>
                <c:pt idx="4">
                  <c:v>136.9</c:v>
                </c:pt>
                <c:pt idx="5">
                  <c:v>138.80000000000001</c:v>
                </c:pt>
                <c:pt idx="6">
                  <c:v>136.80000000000001</c:v>
                </c:pt>
                <c:pt idx="7">
                  <c:v>137.80000000000001</c:v>
                </c:pt>
                <c:pt idx="8">
                  <c:v>137.6</c:v>
                </c:pt>
                <c:pt idx="9">
                  <c:v>143.19999999999999</c:v>
                </c:pt>
                <c:pt idx="10">
                  <c:v>141.19999999999999</c:v>
                </c:pt>
                <c:pt idx="11">
                  <c:v>139.69999999999999</c:v>
                </c:pt>
                <c:pt idx="12">
                  <c:v>133.19999999999999</c:v>
                </c:pt>
                <c:pt idx="13">
                  <c:v>134.4</c:v>
                </c:pt>
                <c:pt idx="14">
                  <c:v>131.80000000000001</c:v>
                </c:pt>
              </c:numCache>
            </c:numRef>
          </c:val>
          <c:smooth val="0"/>
          <c:extLst>
            <c:ext xmlns:c16="http://schemas.microsoft.com/office/drawing/2014/chart" uri="{C3380CC4-5D6E-409C-BE32-E72D297353CC}">
              <c16:uniqueId val="{00000002-BE4D-453C-80ED-2427902169B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2000 - 2018*,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040751798399967"/>
          <c:y val="0.11814925133597887"/>
          <c:w val="0.785733087654646"/>
          <c:h val="0.76199247610331688"/>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A892-4ED8-831A-F3BB51D66634}"/>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A892-4ED8-831A-F3BB51D6663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Juvalla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Muuta'!$B$10:$S$10</c:f>
              <c:numCache>
                <c:formatCode>General</c:formatCode>
                <c:ptCount val="18"/>
                <c:pt idx="0">
                  <c:v>6</c:v>
                </c:pt>
                <c:pt idx="1">
                  <c:v>8</c:v>
                </c:pt>
                <c:pt idx="2">
                  <c:v>19</c:v>
                </c:pt>
                <c:pt idx="3">
                  <c:v>24</c:v>
                </c:pt>
                <c:pt idx="4">
                  <c:v>18</c:v>
                </c:pt>
                <c:pt idx="5">
                  <c:v>14</c:v>
                </c:pt>
                <c:pt idx="6">
                  <c:v>17</c:v>
                </c:pt>
                <c:pt idx="7">
                  <c:v>8</c:v>
                </c:pt>
                <c:pt idx="8">
                  <c:v>10</c:v>
                </c:pt>
                <c:pt idx="9">
                  <c:v>23</c:v>
                </c:pt>
                <c:pt idx="10">
                  <c:v>15</c:v>
                </c:pt>
                <c:pt idx="11">
                  <c:v>14</c:v>
                </c:pt>
                <c:pt idx="12">
                  <c:v>5</c:v>
                </c:pt>
                <c:pt idx="13">
                  <c:v>8</c:v>
                </c:pt>
                <c:pt idx="14">
                  <c:v>4</c:v>
                </c:pt>
                <c:pt idx="15">
                  <c:v>4</c:v>
                </c:pt>
                <c:pt idx="16">
                  <c:v>5</c:v>
                </c:pt>
                <c:pt idx="17">
                  <c:v>2</c:v>
                </c:pt>
              </c:numCache>
            </c:numRef>
          </c:val>
          <c:extLst>
            <c:ext xmlns:c16="http://schemas.microsoft.com/office/drawing/2014/chart" uri="{C3380CC4-5D6E-409C-BE32-E72D297353CC}">
              <c16:uniqueId val="{00000000-BE0F-49E1-9B6E-C1475BB4B03D}"/>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Muuta'!$B$30:$S$30</c:f>
              <c:numCache>
                <c:formatCode>General</c:formatCode>
                <c:ptCount val="18"/>
                <c:pt idx="0">
                  <c:v>20</c:v>
                </c:pt>
                <c:pt idx="1">
                  <c:v>18</c:v>
                </c:pt>
                <c:pt idx="2">
                  <c:v>28</c:v>
                </c:pt>
                <c:pt idx="3">
                  <c:v>16</c:v>
                </c:pt>
                <c:pt idx="4">
                  <c:v>16</c:v>
                </c:pt>
                <c:pt idx="5">
                  <c:v>17</c:v>
                </c:pt>
                <c:pt idx="6">
                  <c:v>19</c:v>
                </c:pt>
                <c:pt idx="7">
                  <c:v>17</c:v>
                </c:pt>
                <c:pt idx="8">
                  <c:v>12</c:v>
                </c:pt>
                <c:pt idx="9">
                  <c:v>19</c:v>
                </c:pt>
                <c:pt idx="10">
                  <c:v>14</c:v>
                </c:pt>
                <c:pt idx="11">
                  <c:v>13</c:v>
                </c:pt>
                <c:pt idx="12">
                  <c:v>11</c:v>
                </c:pt>
                <c:pt idx="13">
                  <c:v>7</c:v>
                </c:pt>
                <c:pt idx="14">
                  <c:v>6</c:v>
                </c:pt>
                <c:pt idx="15">
                  <c:v>5</c:v>
                </c:pt>
                <c:pt idx="16">
                  <c:v>7</c:v>
                </c:pt>
                <c:pt idx="17">
                  <c:v>6</c:v>
                </c:pt>
              </c:numCache>
            </c:numRef>
          </c:val>
          <c:extLst>
            <c:ext xmlns:c16="http://schemas.microsoft.com/office/drawing/2014/chart" uri="{C3380CC4-5D6E-409C-BE32-E72D297353CC}">
              <c16:uniqueId val="{00000001-BE0F-49E1-9B6E-C1475BB4B03D}"/>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Juvalla 2000, 2005 ja 2010 - 2018</a:t>
            </a:r>
            <a:endParaRPr lang="fi-FI" sz="1600">
              <a:effectLst/>
            </a:endParaRPr>
          </a:p>
        </c:rich>
      </c:tx>
      <c:layout>
        <c:manualLayout>
          <c:xMode val="edge"/>
          <c:yMode val="edge"/>
          <c:x val="9.7163529637044305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4162927559415137E-2"/>
          <c:y val="0.1771913970030512"/>
          <c:w val="0.93713516632396809"/>
          <c:h val="0.75014472706291002"/>
        </c:manualLayout>
      </c:layout>
      <c:barChart>
        <c:barDir val="col"/>
        <c:grouping val="clustered"/>
        <c:varyColors val="0"/>
        <c:ser>
          <c:idx val="1"/>
          <c:order val="0"/>
          <c:tx>
            <c:strRef>
              <c:f>'7. Muuta'!$A$54</c:f>
              <c:strCache>
                <c:ptCount val="1"/>
                <c:pt idx="0">
                  <c:v>Juva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2-7DCE-4A58-9402-B29D010FDC81}"/>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3-7DCE-4A58-9402-B29D010FDC81}"/>
              </c:ext>
            </c:extLst>
          </c:dPt>
          <c:dLbls>
            <c:dLbl>
              <c:idx val="8"/>
              <c:layout>
                <c:manualLayout>
                  <c:x val="0"/>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E-4A58-9402-B29D010FDC81}"/>
                </c:ext>
              </c:extLst>
            </c:dLbl>
            <c:dLbl>
              <c:idx val="9"/>
              <c:layout>
                <c:manualLayout>
                  <c:x val="0"/>
                  <c:y val="4.85289425466993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E-4A58-9402-B29D010FDC8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Muuta'!$F$54:$P$54</c:f>
              <c:numCache>
                <c:formatCode>#,##0</c:formatCode>
                <c:ptCount val="11"/>
                <c:pt idx="0">
                  <c:v>1937</c:v>
                </c:pt>
                <c:pt idx="1">
                  <c:v>2004</c:v>
                </c:pt>
                <c:pt idx="2">
                  <c:v>2063</c:v>
                </c:pt>
                <c:pt idx="3">
                  <c:v>2073</c:v>
                </c:pt>
                <c:pt idx="4">
                  <c:v>2122</c:v>
                </c:pt>
                <c:pt idx="5">
                  <c:v>2137</c:v>
                </c:pt>
                <c:pt idx="6">
                  <c:v>2147</c:v>
                </c:pt>
                <c:pt idx="7">
                  <c:v>2156</c:v>
                </c:pt>
                <c:pt idx="8">
                  <c:v>2172</c:v>
                </c:pt>
                <c:pt idx="9">
                  <c:v>2177</c:v>
                </c:pt>
                <c:pt idx="10">
                  <c:v>2155</c:v>
                </c:pt>
              </c:numCache>
            </c:numRef>
          </c:val>
          <c:extLst>
            <c:ext xmlns:c16="http://schemas.microsoft.com/office/drawing/2014/chart" uri="{C3380CC4-5D6E-409C-BE32-E72D297353CC}">
              <c16:uniqueId val="{00000000-073B-4473-A04E-49EC24FFDDF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Juvalla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muuttoliike-ennus'!$B$137</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4F-45B6-952B-ACD16A39EA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muuttoliike-ennus'!$C$137:$X$137</c:f>
              <c:numCache>
                <c:formatCode>General</c:formatCode>
                <c:ptCount val="22"/>
                <c:pt idx="0">
                  <c:v>725</c:v>
                </c:pt>
                <c:pt idx="1">
                  <c:v>701</c:v>
                </c:pt>
                <c:pt idx="2">
                  <c:v>675</c:v>
                </c:pt>
                <c:pt idx="3">
                  <c:v>646</c:v>
                </c:pt>
                <c:pt idx="4">
                  <c:v>631</c:v>
                </c:pt>
                <c:pt idx="5">
                  <c:v>609</c:v>
                </c:pt>
                <c:pt idx="6">
                  <c:v>595</c:v>
                </c:pt>
                <c:pt idx="7">
                  <c:v>567</c:v>
                </c:pt>
                <c:pt idx="8">
                  <c:v>548</c:v>
                </c:pt>
                <c:pt idx="9">
                  <c:v>530</c:v>
                </c:pt>
                <c:pt idx="10">
                  <c:v>506</c:v>
                </c:pt>
                <c:pt idx="11">
                  <c:v>492</c:v>
                </c:pt>
                <c:pt idx="12">
                  <c:v>478</c:v>
                </c:pt>
                <c:pt idx="13">
                  <c:v>461</c:v>
                </c:pt>
                <c:pt idx="14">
                  <c:v>452</c:v>
                </c:pt>
                <c:pt idx="15">
                  <c:v>446</c:v>
                </c:pt>
                <c:pt idx="16">
                  <c:v>440</c:v>
                </c:pt>
                <c:pt idx="17">
                  <c:v>434</c:v>
                </c:pt>
                <c:pt idx="18">
                  <c:v>428</c:v>
                </c:pt>
                <c:pt idx="19">
                  <c:v>424</c:v>
                </c:pt>
                <c:pt idx="20">
                  <c:v>420</c:v>
                </c:pt>
                <c:pt idx="21">
                  <c:v>416</c:v>
                </c:pt>
              </c:numCache>
            </c:numRef>
          </c:val>
          <c:smooth val="0"/>
          <c:extLst>
            <c:ext xmlns:c16="http://schemas.microsoft.com/office/drawing/2014/chart" uri="{C3380CC4-5D6E-409C-BE32-E72D297353CC}">
              <c16:uniqueId val="{00000002-79B9-445C-9736-843604F43482}"/>
            </c:ext>
          </c:extLst>
        </c:ser>
        <c:ser>
          <c:idx val="1"/>
          <c:order val="1"/>
          <c:tx>
            <c:strRef>
              <c:f>'1.B Väestö ja muuttoliike-ennus'!$B$138</c:f>
              <c:strCache>
                <c:ptCount val="1"/>
                <c:pt idx="0">
                  <c:v>15 - 64</c:v>
                </c:pt>
              </c:strCache>
            </c:strRef>
          </c:tx>
          <c:spPr>
            <a:ln w="38100" cap="rnd">
              <a:solidFill>
                <a:schemeClr val="accent2"/>
              </a:solidFill>
              <a:round/>
            </a:ln>
            <a:effectLst/>
          </c:spPr>
          <c:marker>
            <c:symbol val="none"/>
          </c:marker>
          <c:dLbls>
            <c:dLbl>
              <c:idx val="21"/>
              <c:layout>
                <c:manualLayout>
                  <c:x val="-1.7556754811054585E-2"/>
                  <c:y val="-2.36578594915160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4F-45B6-952B-ACD16A39EA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muuttoliike-ennus'!$C$138:$X$138</c:f>
              <c:numCache>
                <c:formatCode>#,##0</c:formatCode>
                <c:ptCount val="22"/>
                <c:pt idx="0">
                  <c:v>3253</c:v>
                </c:pt>
                <c:pt idx="1">
                  <c:v>3158</c:v>
                </c:pt>
                <c:pt idx="2">
                  <c:v>3065</c:v>
                </c:pt>
                <c:pt idx="3">
                  <c:v>2996</c:v>
                </c:pt>
                <c:pt idx="4">
                  <c:v>2905</c:v>
                </c:pt>
                <c:pt idx="5">
                  <c:v>2830</c:v>
                </c:pt>
                <c:pt idx="6">
                  <c:v>2741</c:v>
                </c:pt>
                <c:pt idx="7">
                  <c:v>2679</c:v>
                </c:pt>
                <c:pt idx="8">
                  <c:v>2626</c:v>
                </c:pt>
                <c:pt idx="9">
                  <c:v>2553</c:v>
                </c:pt>
                <c:pt idx="10">
                  <c:v>2512</c:v>
                </c:pt>
                <c:pt idx="11">
                  <c:v>2450</c:v>
                </c:pt>
                <c:pt idx="12">
                  <c:v>2396</c:v>
                </c:pt>
                <c:pt idx="13">
                  <c:v>2357</c:v>
                </c:pt>
                <c:pt idx="14">
                  <c:v>2311</c:v>
                </c:pt>
                <c:pt idx="15">
                  <c:v>2284</c:v>
                </c:pt>
                <c:pt idx="16">
                  <c:v>2250</c:v>
                </c:pt>
                <c:pt idx="17">
                  <c:v>2221</c:v>
                </c:pt>
                <c:pt idx="18">
                  <c:v>2197</c:v>
                </c:pt>
                <c:pt idx="19">
                  <c:v>2179</c:v>
                </c:pt>
                <c:pt idx="20">
                  <c:v>2155</c:v>
                </c:pt>
                <c:pt idx="21">
                  <c:v>2141</c:v>
                </c:pt>
              </c:numCache>
            </c:numRef>
          </c:val>
          <c:smooth val="0"/>
          <c:extLst>
            <c:ext xmlns:c16="http://schemas.microsoft.com/office/drawing/2014/chart" uri="{C3380CC4-5D6E-409C-BE32-E72D297353CC}">
              <c16:uniqueId val="{00000009-79B9-445C-9736-843604F43482}"/>
            </c:ext>
          </c:extLst>
        </c:ser>
        <c:ser>
          <c:idx val="2"/>
          <c:order val="2"/>
          <c:tx>
            <c:strRef>
              <c:f>'1.B Väestö ja muuttoliike-ennus'!$B$139</c:f>
              <c:strCache>
                <c:ptCount val="1"/>
                <c:pt idx="0">
                  <c:v>65 -</c:v>
                </c:pt>
              </c:strCache>
            </c:strRef>
          </c:tx>
          <c:spPr>
            <a:ln w="38100" cap="rnd">
              <a:solidFill>
                <a:schemeClr val="accent3"/>
              </a:solidFill>
              <a:round/>
            </a:ln>
            <a:effectLst/>
          </c:spPr>
          <c:marker>
            <c:symbol val="none"/>
          </c:marker>
          <c:dLbls>
            <c:dLbl>
              <c:idx val="21"/>
              <c:layout>
                <c:manualLayout>
                  <c:x val="-2.3832131720248631E-2"/>
                  <c:y val="2.2256634040187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4F-45B6-952B-ACD16A39EA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muuttoliike-ennus'!$C$139:$X$139</c:f>
              <c:numCache>
                <c:formatCode>#,##0</c:formatCode>
                <c:ptCount val="22"/>
                <c:pt idx="0">
                  <c:v>2149</c:v>
                </c:pt>
                <c:pt idx="1">
                  <c:v>2175</c:v>
                </c:pt>
                <c:pt idx="2">
                  <c:v>2203</c:v>
                </c:pt>
                <c:pt idx="3">
                  <c:v>2219</c:v>
                </c:pt>
                <c:pt idx="4">
                  <c:v>2243</c:v>
                </c:pt>
                <c:pt idx="5">
                  <c:v>2262</c:v>
                </c:pt>
                <c:pt idx="6">
                  <c:v>2288</c:v>
                </c:pt>
                <c:pt idx="7">
                  <c:v>2303</c:v>
                </c:pt>
                <c:pt idx="8">
                  <c:v>2302</c:v>
                </c:pt>
                <c:pt idx="9">
                  <c:v>2323</c:v>
                </c:pt>
                <c:pt idx="10">
                  <c:v>2321</c:v>
                </c:pt>
                <c:pt idx="11">
                  <c:v>2328</c:v>
                </c:pt>
                <c:pt idx="12">
                  <c:v>2327</c:v>
                </c:pt>
                <c:pt idx="13">
                  <c:v>2317</c:v>
                </c:pt>
                <c:pt idx="14">
                  <c:v>2306</c:v>
                </c:pt>
                <c:pt idx="15">
                  <c:v>2275</c:v>
                </c:pt>
                <c:pt idx="16">
                  <c:v>2253</c:v>
                </c:pt>
                <c:pt idx="17">
                  <c:v>2228</c:v>
                </c:pt>
                <c:pt idx="18">
                  <c:v>2199</c:v>
                </c:pt>
                <c:pt idx="19">
                  <c:v>2162</c:v>
                </c:pt>
                <c:pt idx="20">
                  <c:v>2135</c:v>
                </c:pt>
                <c:pt idx="21">
                  <c:v>2100</c:v>
                </c:pt>
              </c:numCache>
            </c:numRef>
          </c:val>
          <c:smooth val="0"/>
          <c:extLst>
            <c:ext xmlns:c16="http://schemas.microsoft.com/office/drawing/2014/chart" uri="{C3380CC4-5D6E-409C-BE32-E72D297353CC}">
              <c16:uniqueId val="{0000000A-79B9-445C-9736-843604F4348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65310539088964"/>
          <c:y val="0.15442501800729461"/>
          <c:w val="0.80311163472703695"/>
          <c:h val="0.68798564766077119"/>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08A9-48E3-88EF-2C3923B019B8}"/>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08A9-48E3-88EF-2C3923B019B8}"/>
            </c:ext>
          </c:extLst>
        </c:ser>
        <c:ser>
          <c:idx val="2"/>
          <c:order val="2"/>
          <c:tx>
            <c:strRef>
              <c:f>'3. Talouden tasapaino'!$A$10</c:f>
              <c:strCache>
                <c:ptCount val="1"/>
                <c:pt idx="0">
                  <c:v>Juva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tasapaino'!$C$10:$T$10,'3. Talouden tasapaino'!$U$10)</c:f>
              <c:numCache>
                <c:formatCode>#,##0</c:formatCode>
                <c:ptCount val="19"/>
                <c:pt idx="0">
                  <c:v>-12</c:v>
                </c:pt>
                <c:pt idx="1">
                  <c:v>-50</c:v>
                </c:pt>
                <c:pt idx="2">
                  <c:v>286</c:v>
                </c:pt>
                <c:pt idx="3">
                  <c:v>96</c:v>
                </c:pt>
                <c:pt idx="4">
                  <c:v>166</c:v>
                </c:pt>
                <c:pt idx="5">
                  <c:v>-10</c:v>
                </c:pt>
                <c:pt idx="6">
                  <c:v>72</c:v>
                </c:pt>
                <c:pt idx="7">
                  <c:v>182</c:v>
                </c:pt>
                <c:pt idx="8">
                  <c:v>150</c:v>
                </c:pt>
                <c:pt idx="9">
                  <c:v>233</c:v>
                </c:pt>
                <c:pt idx="10">
                  <c:v>413</c:v>
                </c:pt>
                <c:pt idx="11">
                  <c:v>23.036800927267457</c:v>
                </c:pt>
                <c:pt idx="12">
                  <c:v>374.02329352793748</c:v>
                </c:pt>
                <c:pt idx="13">
                  <c:v>305</c:v>
                </c:pt>
                <c:pt idx="14">
                  <c:v>218.56106408706168</c:v>
                </c:pt>
                <c:pt idx="15">
                  <c:v>278.55833842394622</c:v>
                </c:pt>
                <c:pt idx="16">
                  <c:v>534.49618439495407</c:v>
                </c:pt>
                <c:pt idx="17">
                  <c:v>634.98579096937169</c:v>
                </c:pt>
                <c:pt idx="18">
                  <c:v>274.37751004016064</c:v>
                </c:pt>
              </c:numCache>
            </c:numRef>
          </c:val>
          <c:smooth val="0"/>
          <c:extLst>
            <c:ext xmlns:c16="http://schemas.microsoft.com/office/drawing/2014/chart" uri="{C3380CC4-5D6E-409C-BE32-E72D297353CC}">
              <c16:uniqueId val="{00000002-08A9-48E3-88EF-2C3923B019B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15798884686519"/>
          <c:y val="0.13137396135644125"/>
          <c:w val="0.79681950097051257"/>
          <c:h val="0.71588959856629442"/>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B449-4932-A9FC-49BD1C869B04}"/>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B449-4932-A9FC-49BD1C869B04}"/>
            </c:ext>
          </c:extLst>
        </c:ser>
        <c:ser>
          <c:idx val="2"/>
          <c:order val="2"/>
          <c:tx>
            <c:strRef>
              <c:f>'3. Talouden tasapaino'!$A$28</c:f>
              <c:strCache>
                <c:ptCount val="1"/>
                <c:pt idx="0">
                  <c:v>Juva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tasapaino'!$C$28:$T$28,'3. Talouden tasapaino'!$U$28)</c:f>
              <c:numCache>
                <c:formatCode>#,##0</c:formatCode>
                <c:ptCount val="19"/>
                <c:pt idx="0">
                  <c:v>1953</c:v>
                </c:pt>
                <c:pt idx="1">
                  <c:v>1944</c:v>
                </c:pt>
                <c:pt idx="2">
                  <c:v>1980</c:v>
                </c:pt>
                <c:pt idx="3">
                  <c:v>1847</c:v>
                </c:pt>
                <c:pt idx="4">
                  <c:v>1937</c:v>
                </c:pt>
                <c:pt idx="5">
                  <c:v>1999</c:v>
                </c:pt>
                <c:pt idx="6">
                  <c:v>2082</c:v>
                </c:pt>
                <c:pt idx="7">
                  <c:v>2310</c:v>
                </c:pt>
                <c:pt idx="8">
                  <c:v>2455</c:v>
                </c:pt>
                <c:pt idx="9">
                  <c:v>2461</c:v>
                </c:pt>
                <c:pt idx="10">
                  <c:v>2631</c:v>
                </c:pt>
                <c:pt idx="11">
                  <c:v>2612.141408287453</c:v>
                </c:pt>
                <c:pt idx="12">
                  <c:v>2733.4512752469409</c:v>
                </c:pt>
                <c:pt idx="13">
                  <c:v>2820</c:v>
                </c:pt>
                <c:pt idx="14">
                  <c:v>2925.6348246674729</c:v>
                </c:pt>
                <c:pt idx="15">
                  <c:v>3027.947464874771</c:v>
                </c:pt>
                <c:pt idx="16">
                  <c:v>2992.9917458339823</c:v>
                </c:pt>
                <c:pt idx="17">
                  <c:v>3045.9425323650144</c:v>
                </c:pt>
                <c:pt idx="18">
                  <c:v>3129.6385542168673</c:v>
                </c:pt>
              </c:numCache>
            </c:numRef>
          </c:val>
          <c:smooth val="0"/>
          <c:extLst>
            <c:ext xmlns:c16="http://schemas.microsoft.com/office/drawing/2014/chart" uri="{C3380CC4-5D6E-409C-BE32-E72D297353CC}">
              <c16:uniqueId val="{00000002-B449-4932-A9FC-49BD1C869B0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45240312702849"/>
          <c:y val="0.13622685561111122"/>
          <c:w val="0.80422905201365957"/>
          <c:h val="0.71588959856629442"/>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7BBD-4355-B769-FEF71252A825}"/>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7BBD-4355-B769-FEF71252A825}"/>
            </c:ext>
          </c:extLst>
        </c:ser>
        <c:ser>
          <c:idx val="2"/>
          <c:order val="2"/>
          <c:tx>
            <c:strRef>
              <c:f>'3. Talouden tasapaino'!$A$46</c:f>
              <c:strCache>
                <c:ptCount val="1"/>
                <c:pt idx="0">
                  <c:v>Juva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tasapaino'!$C$46:$T$46,'3. Talouden tasapaino'!$U$46)</c:f>
              <c:numCache>
                <c:formatCode>#,##0</c:formatCode>
                <c:ptCount val="19"/>
                <c:pt idx="0">
                  <c:v>1370</c:v>
                </c:pt>
                <c:pt idx="1">
                  <c:v>1337</c:v>
                </c:pt>
                <c:pt idx="2">
                  <c:v>1264</c:v>
                </c:pt>
                <c:pt idx="3">
                  <c:v>1196</c:v>
                </c:pt>
                <c:pt idx="4">
                  <c:v>1082</c:v>
                </c:pt>
                <c:pt idx="5">
                  <c:v>1119</c:v>
                </c:pt>
                <c:pt idx="6">
                  <c:v>1603</c:v>
                </c:pt>
                <c:pt idx="7">
                  <c:v>1232</c:v>
                </c:pt>
                <c:pt idx="8">
                  <c:v>1314</c:v>
                </c:pt>
                <c:pt idx="9">
                  <c:v>1320</c:v>
                </c:pt>
                <c:pt idx="10">
                  <c:v>1578</c:v>
                </c:pt>
                <c:pt idx="11">
                  <c:v>1745.0014488554043</c:v>
                </c:pt>
                <c:pt idx="12">
                  <c:v>2169.6889282028601</c:v>
                </c:pt>
                <c:pt idx="13">
                  <c:v>2371</c:v>
                </c:pt>
                <c:pt idx="14">
                  <c:v>2312.4244256348247</c:v>
                </c:pt>
                <c:pt idx="15">
                  <c:v>2634.0867440439829</c:v>
                </c:pt>
                <c:pt idx="16">
                  <c:v>2724.1862638218345</c:v>
                </c:pt>
                <c:pt idx="17">
                  <c:v>3103.4101673508053</c:v>
                </c:pt>
                <c:pt idx="18">
                  <c:v>3084.3373493975905</c:v>
                </c:pt>
              </c:numCache>
            </c:numRef>
          </c:val>
          <c:smooth val="0"/>
          <c:extLst>
            <c:ext xmlns:c16="http://schemas.microsoft.com/office/drawing/2014/chart" uri="{C3380CC4-5D6E-409C-BE32-E72D297353CC}">
              <c16:uniqueId val="{00000002-7BBD-4355-B769-FEF71252A82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394A-4043-B1F8-3A84393379B0}"/>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394A-4043-B1F8-3A84393379B0}"/>
            </c:ext>
          </c:extLst>
        </c:ser>
        <c:ser>
          <c:idx val="2"/>
          <c:order val="2"/>
          <c:tx>
            <c:strRef>
              <c:f>'3. Talouden tasapaino'!$A$64</c:f>
              <c:strCache>
                <c:ptCount val="1"/>
                <c:pt idx="0">
                  <c:v>Juva</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tasapaino'!$I$64:$T$64,'3. Talouden tasapaino'!$U$64)</c:f>
              <c:numCache>
                <c:formatCode>#,##0</c:formatCode>
                <c:ptCount val="13"/>
                <c:pt idx="0">
                  <c:v>-88</c:v>
                </c:pt>
                <c:pt idx="1">
                  <c:v>-79</c:v>
                </c:pt>
                <c:pt idx="2">
                  <c:v>-96</c:v>
                </c:pt>
                <c:pt idx="3">
                  <c:v>-59</c:v>
                </c:pt>
                <c:pt idx="4">
                  <c:v>90.060327492099972</c:v>
                </c:pt>
                <c:pt idx="5">
                  <c:v>-36.656041727035642</c:v>
                </c:pt>
                <c:pt idx="6">
                  <c:v>138.72917588087867</c:v>
                </c:pt>
                <c:pt idx="7">
                  <c:v>495.36205864751645</c:v>
                </c:pt>
                <c:pt idx="8">
                  <c:v>509.22007255139056</c:v>
                </c:pt>
                <c:pt idx="9">
                  <c:v>554.2150274893097</c:v>
                </c:pt>
                <c:pt idx="10">
                  <c:v>771.37517520635413</c:v>
                </c:pt>
                <c:pt idx="11">
                  <c:v>826.17619197979161</c:v>
                </c:pt>
                <c:pt idx="12">
                  <c:v>816.06425702811248</c:v>
                </c:pt>
              </c:numCache>
            </c:numRef>
          </c:val>
          <c:smooth val="0"/>
          <c:extLst>
            <c:ext xmlns:c16="http://schemas.microsoft.com/office/drawing/2014/chart" uri="{C3380CC4-5D6E-409C-BE32-E72D297353CC}">
              <c16:uniqueId val="{00000002-394A-4043-B1F8-3A84393379B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4A49-443A-8E26-08ABFC413870}"/>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4A49-443A-8E26-08ABFC413870}"/>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4A49-443A-8E26-08ABFC413870}"/>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4A49-443A-8E26-08ABFC41387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C4E9-41DA-AA04-A08DD1A9982C}"/>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C4E9-41DA-AA04-A08DD1A9982C}"/>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C4E9-41DA-AA04-A08DD1A9982C}"/>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C4E9-41DA-AA04-A08DD1A9982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3BCE-4951-8EA2-F7CA9F8BC0D3}"/>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3BCE-4951-8EA2-F7CA9F8BC0D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2006 - 2018*,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08343670589635"/>
          <c:y val="0.18084979145928823"/>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4223-4099-88B9-626CEF78506D}"/>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4223-4099-88B9-626CEF78506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0E66-495E-A03E-CD72BFE4BBE3}"/>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0E66-495E-A03E-CD72BFE4BBE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8EE5-4B83-B8B1-5F37ABA733DB}"/>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8EE5-4B83-B8B1-5F37ABA733D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4FCE-41C7-AA0A-75D9B9F2FF5A}"/>
              </c:ext>
            </c:extLst>
          </c:dPt>
          <c:dPt>
            <c:idx val="5"/>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4FCE-41C7-AA0A-75D9B9F2FF5A}"/>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4FCE-41C7-AA0A-75D9B9F2FF5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4FCE-41C7-AA0A-75D9B9F2FF5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734-4F89-9982-96DE0C84EA2A}"/>
              </c:ext>
            </c:extLst>
          </c:dPt>
          <c:dPt>
            <c:idx val="5"/>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B734-4F89-9982-96DE0C84EA2A}"/>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B734-4F89-9982-96DE0C84EA2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B734-4F89-9982-96DE0C84EA2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Kangasniemen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muuttoliike'!$A$10</c:f>
              <c:strCache>
                <c:ptCount val="1"/>
                <c:pt idx="0">
                  <c:v>Kangasniemi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muuttoliike'!$B$10:$T$10</c:f>
              <c:numCache>
                <c:formatCode>#,##0</c:formatCode>
                <c:ptCount val="19"/>
                <c:pt idx="0">
                  <c:v>6679</c:v>
                </c:pt>
                <c:pt idx="1">
                  <c:v>6587</c:v>
                </c:pt>
                <c:pt idx="2">
                  <c:v>6494</c:v>
                </c:pt>
                <c:pt idx="3">
                  <c:v>6419</c:v>
                </c:pt>
                <c:pt idx="4">
                  <c:v>6315</c:v>
                </c:pt>
                <c:pt idx="5">
                  <c:v>6251</c:v>
                </c:pt>
                <c:pt idx="6">
                  <c:v>6215</c:v>
                </c:pt>
                <c:pt idx="7">
                  <c:v>6131</c:v>
                </c:pt>
                <c:pt idx="8">
                  <c:v>6091</c:v>
                </c:pt>
                <c:pt idx="9">
                  <c:v>6024</c:v>
                </c:pt>
                <c:pt idx="10">
                  <c:v>5964</c:v>
                </c:pt>
                <c:pt idx="11">
                  <c:v>5865</c:v>
                </c:pt>
                <c:pt idx="12">
                  <c:v>5839</c:v>
                </c:pt>
                <c:pt idx="13">
                  <c:v>5801</c:v>
                </c:pt>
                <c:pt idx="14">
                  <c:v>5693</c:v>
                </c:pt>
                <c:pt idx="15">
                  <c:v>5628</c:v>
                </c:pt>
                <c:pt idx="16">
                  <c:v>5603</c:v>
                </c:pt>
                <c:pt idx="17">
                  <c:v>5549</c:v>
                </c:pt>
                <c:pt idx="18">
                  <c:v>5452</c:v>
                </c:pt>
              </c:numCache>
            </c:numRef>
          </c:val>
          <c:extLst>
            <c:ext xmlns:c16="http://schemas.microsoft.com/office/drawing/2014/chart" uri="{C3380CC4-5D6E-409C-BE32-E72D297353CC}">
              <c16:uniqueId val="{00000000-DA0A-4739-96F1-C633E1B34DD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Kangasnieme</a:t>
            </a:r>
            <a:r>
              <a:rPr lang="en-US" sz="1600" b="1"/>
              <a:t>llä</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muuttoliike'!$A$27</c:f>
              <c:strCache>
                <c:ptCount val="1"/>
                <c:pt idx="0">
                  <c:v>Kangasniemi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muuttoliike'!$B$27:$S$27,'1.A Väestö ja muuttoliike'!$T$27)</c:f>
              <c:numCache>
                <c:formatCode>#,##0</c:formatCode>
                <c:ptCount val="19"/>
                <c:pt idx="0">
                  <c:v>-7</c:v>
                </c:pt>
                <c:pt idx="1">
                  <c:v>-66</c:v>
                </c:pt>
                <c:pt idx="2">
                  <c:v>-33</c:v>
                </c:pt>
                <c:pt idx="3">
                  <c:v>-19</c:v>
                </c:pt>
                <c:pt idx="4">
                  <c:v>-40</c:v>
                </c:pt>
                <c:pt idx="5">
                  <c:v>-11</c:v>
                </c:pt>
                <c:pt idx="6">
                  <c:v>17</c:v>
                </c:pt>
                <c:pt idx="7">
                  <c:v>-49</c:v>
                </c:pt>
                <c:pt idx="8">
                  <c:v>13</c:v>
                </c:pt>
                <c:pt idx="9">
                  <c:v>-10</c:v>
                </c:pt>
                <c:pt idx="10">
                  <c:v>-12</c:v>
                </c:pt>
                <c:pt idx="11">
                  <c:v>-32</c:v>
                </c:pt>
                <c:pt idx="12">
                  <c:v>27</c:v>
                </c:pt>
                <c:pt idx="13">
                  <c:v>16</c:v>
                </c:pt>
                <c:pt idx="14">
                  <c:v>-33</c:v>
                </c:pt>
                <c:pt idx="15">
                  <c:v>0</c:v>
                </c:pt>
                <c:pt idx="16">
                  <c:v>45</c:v>
                </c:pt>
                <c:pt idx="17">
                  <c:v>-3</c:v>
                </c:pt>
                <c:pt idx="18">
                  <c:v>-12</c:v>
                </c:pt>
              </c:numCache>
            </c:numRef>
          </c:val>
          <c:extLst>
            <c:ext xmlns:c16="http://schemas.microsoft.com/office/drawing/2014/chart" uri="{C3380CC4-5D6E-409C-BE32-E72D297353CC}">
              <c16:uniqueId val="{00000000-B45B-48A0-8B09-89E0338DED63}"/>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Kangasniemellä</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muuttoliike'!$A$44</c:f>
              <c:strCache>
                <c:ptCount val="1"/>
                <c:pt idx="0">
                  <c:v>Kangasniemi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muuttoliike'!$B$44:$S$44,'1.A Väestö ja muuttoliike'!$T$44)</c:f>
              <c:numCache>
                <c:formatCode>#,##0</c:formatCode>
                <c:ptCount val="19"/>
                <c:pt idx="0">
                  <c:v>-49</c:v>
                </c:pt>
                <c:pt idx="1">
                  <c:v>-28</c:v>
                </c:pt>
                <c:pt idx="2">
                  <c:v>-62</c:v>
                </c:pt>
                <c:pt idx="3">
                  <c:v>-57</c:v>
                </c:pt>
                <c:pt idx="4">
                  <c:v>-63</c:v>
                </c:pt>
                <c:pt idx="5">
                  <c:v>-47</c:v>
                </c:pt>
                <c:pt idx="6">
                  <c:v>-59</c:v>
                </c:pt>
                <c:pt idx="7">
                  <c:v>-32</c:v>
                </c:pt>
                <c:pt idx="8">
                  <c:v>-57</c:v>
                </c:pt>
                <c:pt idx="9">
                  <c:v>-51</c:v>
                </c:pt>
                <c:pt idx="10">
                  <c:v>-47</c:v>
                </c:pt>
                <c:pt idx="11">
                  <c:v>-66</c:v>
                </c:pt>
                <c:pt idx="12">
                  <c:v>-53</c:v>
                </c:pt>
                <c:pt idx="13">
                  <c:v>-55</c:v>
                </c:pt>
                <c:pt idx="14">
                  <c:v>-74</c:v>
                </c:pt>
                <c:pt idx="15">
                  <c:v>-70</c:v>
                </c:pt>
                <c:pt idx="16">
                  <c:v>-73</c:v>
                </c:pt>
                <c:pt idx="17">
                  <c:v>-59</c:v>
                </c:pt>
                <c:pt idx="18">
                  <c:v>-85</c:v>
                </c:pt>
              </c:numCache>
            </c:numRef>
          </c:val>
          <c:extLst>
            <c:ext xmlns:c16="http://schemas.microsoft.com/office/drawing/2014/chart" uri="{C3380CC4-5D6E-409C-BE32-E72D297353CC}">
              <c16:uniqueId val="{00000000-32FF-4EEC-8F19-277F0A52574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Kangasniemellä</a:t>
            </a:r>
            <a:endParaRPr lang="en-US" sz="1600" b="1"/>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muuttoliike'!$A$61</c:f>
              <c:strCache>
                <c:ptCount val="1"/>
                <c:pt idx="0">
                  <c:v>Kangasniemi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muuttoliike'!$B$61:$S$61,'1.A Väestö ja muuttoliike'!$T$61)</c:f>
              <c:numCache>
                <c:formatCode>0</c:formatCode>
                <c:ptCount val="19"/>
                <c:pt idx="0">
                  <c:v>-36</c:v>
                </c:pt>
                <c:pt idx="1">
                  <c:v>-49</c:v>
                </c:pt>
                <c:pt idx="2">
                  <c:v>-19</c:v>
                </c:pt>
                <c:pt idx="3">
                  <c:v>-27</c:v>
                </c:pt>
                <c:pt idx="4">
                  <c:v>-21</c:v>
                </c:pt>
                <c:pt idx="5">
                  <c:v>-24</c:v>
                </c:pt>
                <c:pt idx="6">
                  <c:v>-12</c:v>
                </c:pt>
                <c:pt idx="7">
                  <c:v>-45</c:v>
                </c:pt>
                <c:pt idx="8">
                  <c:v>-33</c:v>
                </c:pt>
                <c:pt idx="9">
                  <c:v>0</c:v>
                </c:pt>
                <c:pt idx="10">
                  <c:v>-16</c:v>
                </c:pt>
                <c:pt idx="11">
                  <c:v>0</c:v>
                </c:pt>
                <c:pt idx="12">
                  <c:v>-16</c:v>
                </c:pt>
                <c:pt idx="13">
                  <c:v>-18</c:v>
                </c:pt>
                <c:pt idx="14">
                  <c:v>-30</c:v>
                </c:pt>
                <c:pt idx="15">
                  <c:v>1</c:v>
                </c:pt>
                <c:pt idx="16">
                  <c:v>-18</c:v>
                </c:pt>
                <c:pt idx="17">
                  <c:v>-10</c:v>
                </c:pt>
                <c:pt idx="18">
                  <c:v>-14</c:v>
                </c:pt>
              </c:numCache>
            </c:numRef>
          </c:val>
          <c:extLst>
            <c:ext xmlns:c16="http://schemas.microsoft.com/office/drawing/2014/chart" uri="{C3380CC4-5D6E-409C-BE32-E72D297353CC}">
              <c16:uniqueId val="{00000000-F04A-4245-A711-038587D5581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Kangasniemellä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muuttoliike'!$A$79</c:f>
              <c:strCache>
                <c:ptCount val="1"/>
                <c:pt idx="0">
                  <c:v>Kangasniemi</c:v>
                </c:pt>
              </c:strCache>
            </c:strRef>
          </c:tx>
          <c:spPr>
            <a:solidFill>
              <a:schemeClr val="accent1">
                <a:lumMod val="60000"/>
                <a:lumOff val="40000"/>
              </a:schemeClr>
            </a:solidFill>
            <a:ln>
              <a:solidFill>
                <a:sysClr val="windowText" lastClr="000000"/>
              </a:solidFill>
            </a:ln>
            <a:effectLst/>
          </c:spPr>
          <c:invertIfNegative val="0"/>
          <c:dLbls>
            <c:dLbl>
              <c:idx val="6"/>
              <c:layout>
                <c:manualLayout>
                  <c:x val="-8.8397790055248626E-3"/>
                  <c:y val="1.70945906579772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AB-42D4-936A-E639842590DD}"/>
                </c:ext>
              </c:extLst>
            </c:dLbl>
            <c:dLbl>
              <c:idx val="17"/>
              <c:layout>
                <c:manualLayout>
                  <c:x val="-8.9136485037238297E-3"/>
                  <c:y val="1.22102021458467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B3-43A4-8E9E-9CD0EC34B6C3}"/>
                </c:ext>
              </c:extLst>
            </c:dLbl>
            <c:dLbl>
              <c:idx val="18"/>
              <c:layout>
                <c:manualLayout>
                  <c:x val="-8.9136485037237204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95-4C25-BD4A-F32425076F6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muuttoliike'!$B$79:$S$79,'1.A Väestö ja muuttoliike'!$T$79)</c:f>
              <c:numCache>
                <c:formatCode>#\ ##0.0</c:formatCode>
                <c:ptCount val="19"/>
                <c:pt idx="0">
                  <c:v>-4.645161290322581</c:v>
                </c:pt>
                <c:pt idx="1">
                  <c:v>-6.6848567530695773</c:v>
                </c:pt>
                <c:pt idx="2">
                  <c:v>-2.6836158192090394</c:v>
                </c:pt>
                <c:pt idx="3">
                  <c:v>-3.9705882352941173</c:v>
                </c:pt>
                <c:pt idx="4">
                  <c:v>-3.1111111111111112</c:v>
                </c:pt>
                <c:pt idx="5">
                  <c:v>-3.6585365853658534</c:v>
                </c:pt>
                <c:pt idx="6">
                  <c:v>-1.7647058823529411</c:v>
                </c:pt>
                <c:pt idx="7">
                  <c:v>-6.9444444444444446</c:v>
                </c:pt>
                <c:pt idx="8">
                  <c:v>-5.246422893481717</c:v>
                </c:pt>
                <c:pt idx="9">
                  <c:v>0</c:v>
                </c:pt>
                <c:pt idx="10">
                  <c:v>-2.5848142164781907</c:v>
                </c:pt>
                <c:pt idx="11">
                  <c:v>0</c:v>
                </c:pt>
                <c:pt idx="12">
                  <c:v>-2.4691358024691357</c:v>
                </c:pt>
                <c:pt idx="13">
                  <c:v>-2.8526148969889067</c:v>
                </c:pt>
                <c:pt idx="14">
                  <c:v>-4.8859934853420199</c:v>
                </c:pt>
                <c:pt idx="15">
                  <c:v>0.16181229773462785</c:v>
                </c:pt>
                <c:pt idx="16">
                  <c:v>-3.050847457627119</c:v>
                </c:pt>
                <c:pt idx="17">
                  <c:v>-1.7513134851138354</c:v>
                </c:pt>
                <c:pt idx="18">
                  <c:v>-2.5408348457350272</c:v>
                </c:pt>
              </c:numCache>
            </c:numRef>
          </c:val>
          <c:extLst>
            <c:ext xmlns:c16="http://schemas.microsoft.com/office/drawing/2014/chart" uri="{C3380CC4-5D6E-409C-BE32-E72D297353CC}">
              <c16:uniqueId val="{00000003-94AB-42D4-936A-E639842590DD}"/>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AB-42D4-936A-E639842590DD}"/>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AB-42D4-936A-E639842590DD}"/>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AB-42D4-936A-E639842590DD}"/>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AB-42D4-936A-E639842590DD}"/>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AB-42D4-936A-E639842590DD}"/>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AB-42D4-936A-E639842590D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94AB-42D4-936A-E639842590D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8.2579312944997887E-2"/>
          <c:y val="0.17397437359284443"/>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Kangasniemellä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472290114566659"/>
        </c:manualLayout>
      </c:layout>
      <c:barChart>
        <c:barDir val="col"/>
        <c:grouping val="clustered"/>
        <c:varyColors val="0"/>
        <c:ser>
          <c:idx val="0"/>
          <c:order val="0"/>
          <c:tx>
            <c:strRef>
              <c:f>'1.A Väestö ja muuttoliike'!$A$97</c:f>
              <c:strCache>
                <c:ptCount val="1"/>
                <c:pt idx="0">
                  <c:v>Kangasniemi</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muuttoliike'!$B$97:$S$97,'1.A Väestö ja muuttoliike'!$T$97)</c:f>
              <c:numCache>
                <c:formatCode>#\ ##0.0</c:formatCode>
                <c:ptCount val="19"/>
                <c:pt idx="0">
                  <c:v>36.848514369215778</c:v>
                </c:pt>
                <c:pt idx="1">
                  <c:v>38.469184890656067</c:v>
                </c:pt>
                <c:pt idx="2">
                  <c:v>39.417721518987342</c:v>
                </c:pt>
                <c:pt idx="3">
                  <c:v>40.411311053984576</c:v>
                </c:pt>
                <c:pt idx="4">
                  <c:v>41.883714811891608</c:v>
                </c:pt>
                <c:pt idx="5">
                  <c:v>42.822902796271642</c:v>
                </c:pt>
                <c:pt idx="6">
                  <c:v>44.241119483315394</c:v>
                </c:pt>
                <c:pt idx="7">
                  <c:v>45.073891625615765</c:v>
                </c:pt>
                <c:pt idx="8">
                  <c:v>45.47960308710033</c:v>
                </c:pt>
                <c:pt idx="9">
                  <c:v>46.406685236768801</c:v>
                </c:pt>
                <c:pt idx="10">
                  <c:v>48.172286766789455</c:v>
                </c:pt>
                <c:pt idx="11">
                  <c:v>49.637155297532651</c:v>
                </c:pt>
                <c:pt idx="12">
                  <c:v>52.470238095238095</c:v>
                </c:pt>
                <c:pt idx="13">
                  <c:v>56.205945448973338</c:v>
                </c:pt>
                <c:pt idx="14">
                  <c:v>59.522292993630579</c:v>
                </c:pt>
                <c:pt idx="15">
                  <c:v>62.643867148964162</c:v>
                </c:pt>
                <c:pt idx="16">
                  <c:v>65.15456989247312</c:v>
                </c:pt>
                <c:pt idx="17">
                  <c:v>68.279198341395997</c:v>
                </c:pt>
                <c:pt idx="18">
                  <c:v>70.230905861456478</c:v>
                </c:pt>
              </c:numCache>
            </c:numRef>
          </c:val>
          <c:extLst>
            <c:ext xmlns:c16="http://schemas.microsoft.com/office/drawing/2014/chart" uri="{C3380CC4-5D6E-409C-BE32-E72D297353CC}">
              <c16:uniqueId val="{00000000-FA73-45CA-96CD-A331C1171E6E}"/>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FA73-45CA-96CD-A331C1171E6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Etelä-Savossa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1833075401212"/>
          <c:y val="0.11942671639729244"/>
          <c:w val="0.81699982426602724"/>
          <c:h val="0.35923248937982782"/>
        </c:manualLayout>
      </c:layout>
      <c:barChart>
        <c:barDir val="col"/>
        <c:grouping val="clustered"/>
        <c:varyColors val="0"/>
        <c:ser>
          <c:idx val="0"/>
          <c:order val="0"/>
          <c:tx>
            <c:strRef>
              <c:f>'4. Työllisyys'!$A$205</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Työllisyys'!$B$205:$F$205</c:f>
              <c:numCache>
                <c:formatCode>#,##0</c:formatCode>
                <c:ptCount val="5"/>
                <c:pt idx="0">
                  <c:v>8591</c:v>
                </c:pt>
                <c:pt idx="1">
                  <c:v>71320</c:v>
                </c:pt>
                <c:pt idx="2" formatCode="0.0">
                  <c:v>12</c:v>
                </c:pt>
                <c:pt idx="3">
                  <c:v>908</c:v>
                </c:pt>
                <c:pt idx="4">
                  <c:v>1940</c:v>
                </c:pt>
              </c:numCache>
            </c:numRef>
          </c:val>
          <c:extLst>
            <c:ext xmlns:c16="http://schemas.microsoft.com/office/drawing/2014/chart" uri="{C3380CC4-5D6E-409C-BE32-E72D297353CC}">
              <c16:uniqueId val="{00000000-2683-4F83-8E31-8A1388BECF4C}"/>
            </c:ext>
          </c:extLst>
        </c:ser>
        <c:ser>
          <c:idx val="1"/>
          <c:order val="1"/>
          <c:tx>
            <c:strRef>
              <c:f>'4. Työllisyys'!$A$206</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Työllisyys'!$B$206:$F$206</c:f>
              <c:numCache>
                <c:formatCode>#,##0</c:formatCode>
                <c:ptCount val="5"/>
                <c:pt idx="0">
                  <c:v>7728</c:v>
                </c:pt>
                <c:pt idx="1">
                  <c:v>71020</c:v>
                </c:pt>
                <c:pt idx="2" formatCode="0.0">
                  <c:v>10.9</c:v>
                </c:pt>
                <c:pt idx="3">
                  <c:v>804</c:v>
                </c:pt>
                <c:pt idx="4">
                  <c:v>1589</c:v>
                </c:pt>
              </c:numCache>
            </c:numRef>
          </c:val>
          <c:extLst>
            <c:ext xmlns:c16="http://schemas.microsoft.com/office/drawing/2014/chart" uri="{C3380CC4-5D6E-409C-BE32-E72D297353CC}">
              <c16:uniqueId val="{00000001-2683-4F83-8E31-8A1388BECF4C}"/>
            </c:ext>
          </c:extLst>
        </c:ser>
        <c:ser>
          <c:idx val="2"/>
          <c:order val="2"/>
          <c:tx>
            <c:strRef>
              <c:f>'4. Työllisyys'!$A$207</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Työllisyys'!$B$207:$F$207</c:f>
              <c:numCache>
                <c:formatCode>#,##0</c:formatCode>
                <c:ptCount val="5"/>
                <c:pt idx="0">
                  <c:v>8198</c:v>
                </c:pt>
                <c:pt idx="1">
                  <c:v>70604</c:v>
                </c:pt>
                <c:pt idx="2" formatCode="0.0">
                  <c:v>11.6</c:v>
                </c:pt>
                <c:pt idx="3">
                  <c:v>1061</c:v>
                </c:pt>
                <c:pt idx="4">
                  <c:v>1330</c:v>
                </c:pt>
              </c:numCache>
            </c:numRef>
          </c:val>
          <c:extLst>
            <c:ext xmlns:c16="http://schemas.microsoft.com/office/drawing/2014/chart" uri="{C3380CC4-5D6E-409C-BE32-E72D297353CC}">
              <c16:uniqueId val="{00000002-2683-4F83-8E31-8A1388BECF4C}"/>
            </c:ext>
          </c:extLst>
        </c:ser>
        <c:ser>
          <c:idx val="3"/>
          <c:order val="3"/>
          <c:tx>
            <c:strRef>
              <c:f>'4. Työllisyys'!$A$208</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Työllisyys'!$B$208:$F$208</c:f>
              <c:numCache>
                <c:formatCode>#,##0</c:formatCode>
                <c:ptCount val="5"/>
                <c:pt idx="0">
                  <c:v>9315</c:v>
                </c:pt>
                <c:pt idx="1">
                  <c:v>70066</c:v>
                </c:pt>
                <c:pt idx="2" formatCode="0.0">
                  <c:v>13.3</c:v>
                </c:pt>
                <c:pt idx="3">
                  <c:v>1226</c:v>
                </c:pt>
                <c:pt idx="4">
                  <c:v>1491</c:v>
                </c:pt>
              </c:numCache>
            </c:numRef>
          </c:val>
          <c:extLst>
            <c:ext xmlns:c16="http://schemas.microsoft.com/office/drawing/2014/chart" uri="{C3380CC4-5D6E-409C-BE32-E72D297353CC}">
              <c16:uniqueId val="{00000003-2683-4F83-8E31-8A1388BECF4C}"/>
            </c:ext>
          </c:extLst>
        </c:ser>
        <c:ser>
          <c:idx val="4"/>
          <c:order val="4"/>
          <c:tx>
            <c:strRef>
              <c:f>'4. Työllisyys'!$A$209</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Työllisyys'!$B$209:$F$209</c:f>
              <c:numCache>
                <c:formatCode>#,##0</c:formatCode>
                <c:ptCount val="5"/>
                <c:pt idx="0">
                  <c:v>8494</c:v>
                </c:pt>
                <c:pt idx="1">
                  <c:v>69120</c:v>
                </c:pt>
                <c:pt idx="2" formatCode="0.0">
                  <c:v>12.3</c:v>
                </c:pt>
                <c:pt idx="3">
                  <c:v>1075</c:v>
                </c:pt>
                <c:pt idx="4">
                  <c:v>1735</c:v>
                </c:pt>
              </c:numCache>
            </c:numRef>
          </c:val>
          <c:extLst>
            <c:ext xmlns:c16="http://schemas.microsoft.com/office/drawing/2014/chart" uri="{C3380CC4-5D6E-409C-BE32-E72D297353CC}">
              <c16:uniqueId val="{00000004-2683-4F83-8E31-8A1388BECF4C}"/>
            </c:ext>
          </c:extLst>
        </c:ser>
        <c:ser>
          <c:idx val="5"/>
          <c:order val="5"/>
          <c:tx>
            <c:strRef>
              <c:f>'4. Työllisyys'!$A$210</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Työllisyys'!$B$210:$F$210</c:f>
              <c:numCache>
                <c:formatCode>#,##0</c:formatCode>
                <c:ptCount val="5"/>
                <c:pt idx="0">
                  <c:v>8359</c:v>
                </c:pt>
                <c:pt idx="1">
                  <c:v>68605</c:v>
                </c:pt>
                <c:pt idx="2" formatCode="0.0">
                  <c:v>12.2</c:v>
                </c:pt>
                <c:pt idx="3">
                  <c:v>1060</c:v>
                </c:pt>
                <c:pt idx="4">
                  <c:v>1784</c:v>
                </c:pt>
              </c:numCache>
            </c:numRef>
          </c:val>
          <c:extLst>
            <c:ext xmlns:c16="http://schemas.microsoft.com/office/drawing/2014/chart" uri="{C3380CC4-5D6E-409C-BE32-E72D297353CC}">
              <c16:uniqueId val="{00000005-2683-4F83-8E31-8A1388BECF4C}"/>
            </c:ext>
          </c:extLst>
        </c:ser>
        <c:ser>
          <c:idx val="6"/>
          <c:order val="6"/>
          <c:tx>
            <c:strRef>
              <c:f>'4. Työllisyys'!$A$211</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Työllisyys'!$B$211:$F$211</c:f>
              <c:numCache>
                <c:formatCode>#,##0</c:formatCode>
                <c:ptCount val="5"/>
                <c:pt idx="0">
                  <c:v>8813</c:v>
                </c:pt>
                <c:pt idx="1">
                  <c:v>68224</c:v>
                </c:pt>
                <c:pt idx="2" formatCode="0.0">
                  <c:v>12.9</c:v>
                </c:pt>
                <c:pt idx="3">
                  <c:v>1144</c:v>
                </c:pt>
                <c:pt idx="4">
                  <c:v>2024</c:v>
                </c:pt>
              </c:numCache>
            </c:numRef>
          </c:val>
          <c:extLst>
            <c:ext xmlns:c16="http://schemas.microsoft.com/office/drawing/2014/chart" uri="{C3380CC4-5D6E-409C-BE32-E72D297353CC}">
              <c16:uniqueId val="{00000006-2683-4F83-8E31-8A1388BECF4C}"/>
            </c:ext>
          </c:extLst>
        </c:ser>
        <c:ser>
          <c:idx val="7"/>
          <c:order val="7"/>
          <c:tx>
            <c:strRef>
              <c:f>'4. Työllisyys'!$A$212</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Työllisyys'!$B$212:$F$212</c:f>
              <c:numCache>
                <c:formatCode>#,##0</c:formatCode>
                <c:ptCount val="5"/>
                <c:pt idx="0">
                  <c:v>9399</c:v>
                </c:pt>
                <c:pt idx="1">
                  <c:v>67635</c:v>
                </c:pt>
                <c:pt idx="2" formatCode="0.0">
                  <c:v>13.9</c:v>
                </c:pt>
                <c:pt idx="3">
                  <c:v>1149</c:v>
                </c:pt>
                <c:pt idx="4">
                  <c:v>2363</c:v>
                </c:pt>
              </c:numCache>
            </c:numRef>
          </c:val>
          <c:extLst>
            <c:ext xmlns:c16="http://schemas.microsoft.com/office/drawing/2014/chart" uri="{C3380CC4-5D6E-409C-BE32-E72D297353CC}">
              <c16:uniqueId val="{00000007-2683-4F83-8E31-8A1388BECF4C}"/>
            </c:ext>
          </c:extLst>
        </c:ser>
        <c:ser>
          <c:idx val="8"/>
          <c:order val="8"/>
          <c:tx>
            <c:strRef>
              <c:f>'4. Työllisyys'!$A$213</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Työllisyys'!$B$213:$F$213</c:f>
              <c:numCache>
                <c:formatCode>#,##0</c:formatCode>
                <c:ptCount val="5"/>
                <c:pt idx="0">
                  <c:v>10079</c:v>
                </c:pt>
                <c:pt idx="1">
                  <c:v>67041</c:v>
                </c:pt>
                <c:pt idx="2" formatCode="0.0">
                  <c:v>15</c:v>
                </c:pt>
                <c:pt idx="3">
                  <c:v>1327</c:v>
                </c:pt>
                <c:pt idx="4">
                  <c:v>2576</c:v>
                </c:pt>
              </c:numCache>
            </c:numRef>
          </c:val>
          <c:extLst>
            <c:ext xmlns:c16="http://schemas.microsoft.com/office/drawing/2014/chart" uri="{C3380CC4-5D6E-409C-BE32-E72D297353CC}">
              <c16:uniqueId val="{00000008-2683-4F83-8E31-8A1388BECF4C}"/>
            </c:ext>
          </c:extLst>
        </c:ser>
        <c:ser>
          <c:idx val="9"/>
          <c:order val="9"/>
          <c:tx>
            <c:strRef>
              <c:f>'4. Työllisyys'!$A$214</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Työllisyys'!$B$214:$F$214</c:f>
              <c:numCache>
                <c:formatCode>#,##0</c:formatCode>
                <c:ptCount val="5"/>
                <c:pt idx="0">
                  <c:v>10357</c:v>
                </c:pt>
                <c:pt idx="1">
                  <c:v>66704</c:v>
                </c:pt>
                <c:pt idx="2" formatCode="0.0">
                  <c:v>15.5</c:v>
                </c:pt>
                <c:pt idx="3">
                  <c:v>1423</c:v>
                </c:pt>
                <c:pt idx="4">
                  <c:v>3189</c:v>
                </c:pt>
              </c:numCache>
            </c:numRef>
          </c:val>
          <c:extLst>
            <c:ext xmlns:c16="http://schemas.microsoft.com/office/drawing/2014/chart" uri="{C3380CC4-5D6E-409C-BE32-E72D297353CC}">
              <c16:uniqueId val="{00000009-2683-4F83-8E31-8A1388BECF4C}"/>
            </c:ext>
          </c:extLst>
        </c:ser>
        <c:ser>
          <c:idx val="10"/>
          <c:order val="10"/>
          <c:tx>
            <c:strRef>
              <c:f>'4. Työllisyys'!$A$215</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Työllisyys'!$B$215:$F$215</c:f>
              <c:numCache>
                <c:formatCode>#,##0</c:formatCode>
                <c:ptCount val="5"/>
                <c:pt idx="0">
                  <c:v>9519</c:v>
                </c:pt>
                <c:pt idx="1">
                  <c:v>65449</c:v>
                </c:pt>
                <c:pt idx="2" formatCode="0.0">
                  <c:v>14.5</c:v>
                </c:pt>
                <c:pt idx="3">
                  <c:v>1284</c:v>
                </c:pt>
                <c:pt idx="4">
                  <c:v>2845</c:v>
                </c:pt>
              </c:numCache>
            </c:numRef>
          </c:val>
          <c:extLst>
            <c:ext xmlns:c16="http://schemas.microsoft.com/office/drawing/2014/chart" uri="{C3380CC4-5D6E-409C-BE32-E72D297353CC}">
              <c16:uniqueId val="{0000000A-2683-4F83-8E31-8A1388BECF4C}"/>
            </c:ext>
          </c:extLst>
        </c:ser>
        <c:ser>
          <c:idx val="11"/>
          <c:order val="11"/>
          <c:tx>
            <c:strRef>
              <c:f>'4. Työllisyys'!$A$216</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Työllisyys'!$B$216:$F$216</c:f>
              <c:numCache>
                <c:formatCode>#,##0</c:formatCode>
                <c:ptCount val="5"/>
                <c:pt idx="0">
                  <c:v>7990</c:v>
                </c:pt>
                <c:pt idx="1">
                  <c:v>64808</c:v>
                </c:pt>
                <c:pt idx="2" formatCode="0.0">
                  <c:v>12.3</c:v>
                </c:pt>
                <c:pt idx="3">
                  <c:v>1072</c:v>
                </c:pt>
                <c:pt idx="4">
                  <c:v>2143</c:v>
                </c:pt>
              </c:numCache>
            </c:numRef>
          </c:val>
          <c:extLst>
            <c:ext xmlns:c16="http://schemas.microsoft.com/office/drawing/2014/chart" uri="{C3380CC4-5D6E-409C-BE32-E72D297353CC}">
              <c16:uniqueId val="{0000000B-2683-4F83-8E31-8A1388BECF4C}"/>
            </c:ext>
          </c:extLst>
        </c:ser>
        <c:ser>
          <c:idx val="12"/>
          <c:order val="12"/>
          <c:tx>
            <c:strRef>
              <c:f>'4. Työllisyys'!$A$217</c:f>
              <c:strCache>
                <c:ptCount val="1"/>
                <c:pt idx="0">
                  <c:v>2019 Tammikuu</c:v>
                </c:pt>
              </c:strCache>
            </c:strRef>
          </c:tx>
          <c:spPr>
            <a:solidFill>
              <a:schemeClr val="accent1">
                <a:lumMod val="80000"/>
                <a:lumOff val="20000"/>
              </a:schemeClr>
            </a:solidFill>
            <a:ln>
              <a:noFill/>
            </a:ln>
            <a:effectLst/>
          </c:spPr>
          <c:invertIfNegative val="0"/>
          <c:val>
            <c:numRef>
              <c:f>'4. Työllisyys'!$B$217:$F$217</c:f>
              <c:numCache>
                <c:formatCode>#,##0</c:formatCode>
                <c:ptCount val="5"/>
                <c:pt idx="0">
                  <c:v>6955</c:v>
                </c:pt>
                <c:pt idx="1">
                  <c:v>62985</c:v>
                </c:pt>
                <c:pt idx="2" formatCode="0.0">
                  <c:v>11</c:v>
                </c:pt>
                <c:pt idx="3">
                  <c:v>903</c:v>
                </c:pt>
                <c:pt idx="4">
                  <c:v>1536</c:v>
                </c:pt>
              </c:numCache>
            </c:numRef>
          </c:val>
          <c:extLst>
            <c:ext xmlns:c16="http://schemas.microsoft.com/office/drawing/2014/chart" uri="{C3380CC4-5D6E-409C-BE32-E72D297353CC}">
              <c16:uniqueId val="{00000000-90F1-4F1E-A1B7-6D67C1732AA4}"/>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Kangasniem</a:t>
            </a:r>
            <a:r>
              <a:rPr lang="en-US" sz="1600" b="1"/>
              <a:t>en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muuttoliike-ennus'!$A$13</c:f>
              <c:strCache>
                <c:ptCount val="1"/>
                <c:pt idx="0">
                  <c:v>Kangasniemi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muuttoliike-ennus'!$B$13:$W$13</c:f>
              <c:numCache>
                <c:formatCode>#,##0</c:formatCode>
                <c:ptCount val="22"/>
                <c:pt idx="0">
                  <c:v>5370</c:v>
                </c:pt>
                <c:pt idx="1">
                  <c:v>5300</c:v>
                </c:pt>
                <c:pt idx="2">
                  <c:v>5232</c:v>
                </c:pt>
                <c:pt idx="3">
                  <c:v>5168</c:v>
                </c:pt>
                <c:pt idx="4">
                  <c:v>5106</c:v>
                </c:pt>
                <c:pt idx="5">
                  <c:v>5044</c:v>
                </c:pt>
                <c:pt idx="6">
                  <c:v>4984</c:v>
                </c:pt>
                <c:pt idx="7">
                  <c:v>4926</c:v>
                </c:pt>
                <c:pt idx="8">
                  <c:v>4869</c:v>
                </c:pt>
                <c:pt idx="9">
                  <c:v>4814</c:v>
                </c:pt>
                <c:pt idx="10">
                  <c:v>4761</c:v>
                </c:pt>
                <c:pt idx="11">
                  <c:v>4711</c:v>
                </c:pt>
                <c:pt idx="12">
                  <c:v>4663</c:v>
                </c:pt>
                <c:pt idx="13">
                  <c:v>4613</c:v>
                </c:pt>
                <c:pt idx="14">
                  <c:v>4565</c:v>
                </c:pt>
                <c:pt idx="15">
                  <c:v>4517</c:v>
                </c:pt>
                <c:pt idx="16">
                  <c:v>4472</c:v>
                </c:pt>
                <c:pt idx="17">
                  <c:v>4430</c:v>
                </c:pt>
                <c:pt idx="18">
                  <c:v>4390</c:v>
                </c:pt>
                <c:pt idx="19">
                  <c:v>4351</c:v>
                </c:pt>
                <c:pt idx="20">
                  <c:v>4313</c:v>
                </c:pt>
                <c:pt idx="21">
                  <c:v>4278</c:v>
                </c:pt>
              </c:numCache>
            </c:numRef>
          </c:val>
          <c:extLst>
            <c:ext xmlns:c16="http://schemas.microsoft.com/office/drawing/2014/chart" uri="{C3380CC4-5D6E-409C-BE32-E72D297353CC}">
              <c16:uniqueId val="{00000000-BFAF-485D-95AC-2DED912059A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Kangasniemellä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muuttoliike-ennus'!$A$32</c:f>
              <c:strCache>
                <c:ptCount val="1"/>
                <c:pt idx="0">
                  <c:v>Kangasniemi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muuttoliike-ennus'!$B$32:$W$32</c:f>
              <c:numCache>
                <c:formatCode>#,##0</c:formatCode>
                <c:ptCount val="22"/>
                <c:pt idx="0">
                  <c:v>26</c:v>
                </c:pt>
                <c:pt idx="1">
                  <c:v>25</c:v>
                </c:pt>
                <c:pt idx="2">
                  <c:v>23</c:v>
                </c:pt>
                <c:pt idx="3">
                  <c:v>22</c:v>
                </c:pt>
                <c:pt idx="4">
                  <c:v>22</c:v>
                </c:pt>
                <c:pt idx="5">
                  <c:v>21</c:v>
                </c:pt>
                <c:pt idx="6">
                  <c:v>20</c:v>
                </c:pt>
                <c:pt idx="7">
                  <c:v>20</c:v>
                </c:pt>
                <c:pt idx="8">
                  <c:v>20</c:v>
                </c:pt>
                <c:pt idx="9">
                  <c:v>19</c:v>
                </c:pt>
                <c:pt idx="10">
                  <c:v>19</c:v>
                </c:pt>
                <c:pt idx="11">
                  <c:v>19</c:v>
                </c:pt>
                <c:pt idx="12">
                  <c:v>18</c:v>
                </c:pt>
                <c:pt idx="13">
                  <c:v>18</c:v>
                </c:pt>
                <c:pt idx="14">
                  <c:v>18</c:v>
                </c:pt>
                <c:pt idx="15">
                  <c:v>18</c:v>
                </c:pt>
                <c:pt idx="16">
                  <c:v>18</c:v>
                </c:pt>
                <c:pt idx="17">
                  <c:v>18</c:v>
                </c:pt>
                <c:pt idx="18">
                  <c:v>18</c:v>
                </c:pt>
                <c:pt idx="19">
                  <c:v>18</c:v>
                </c:pt>
                <c:pt idx="20">
                  <c:v>17</c:v>
                </c:pt>
                <c:pt idx="21">
                  <c:v>17</c:v>
                </c:pt>
              </c:numCache>
            </c:numRef>
          </c:val>
          <c:extLst>
            <c:ext xmlns:c16="http://schemas.microsoft.com/office/drawing/2014/chart" uri="{C3380CC4-5D6E-409C-BE32-E72D297353CC}">
              <c16:uniqueId val="{00000000-0874-4DA6-BD39-1B6AB468E622}"/>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Kangasniemellä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muuttoliike-ennus'!$A$51</c:f>
              <c:strCache>
                <c:ptCount val="1"/>
                <c:pt idx="0">
                  <c:v>Kangasniemi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muuttoliike-ennus'!$B$51:$W$51</c:f>
              <c:numCache>
                <c:formatCode>#,##0</c:formatCode>
                <c:ptCount val="22"/>
                <c:pt idx="0">
                  <c:v>102</c:v>
                </c:pt>
                <c:pt idx="1">
                  <c:v>102</c:v>
                </c:pt>
                <c:pt idx="2">
                  <c:v>101</c:v>
                </c:pt>
                <c:pt idx="3">
                  <c:v>102</c:v>
                </c:pt>
                <c:pt idx="4">
                  <c:v>102</c:v>
                </c:pt>
                <c:pt idx="5">
                  <c:v>102</c:v>
                </c:pt>
                <c:pt idx="6">
                  <c:v>101</c:v>
                </c:pt>
                <c:pt idx="7">
                  <c:v>101</c:v>
                </c:pt>
                <c:pt idx="8">
                  <c:v>101</c:v>
                </c:pt>
                <c:pt idx="9">
                  <c:v>101</c:v>
                </c:pt>
                <c:pt idx="10">
                  <c:v>101</c:v>
                </c:pt>
                <c:pt idx="11">
                  <c:v>101</c:v>
                </c:pt>
                <c:pt idx="12">
                  <c:v>101</c:v>
                </c:pt>
                <c:pt idx="13">
                  <c:v>101</c:v>
                </c:pt>
                <c:pt idx="14">
                  <c:v>101</c:v>
                </c:pt>
                <c:pt idx="15">
                  <c:v>102</c:v>
                </c:pt>
                <c:pt idx="16">
                  <c:v>102</c:v>
                </c:pt>
                <c:pt idx="17">
                  <c:v>102</c:v>
                </c:pt>
                <c:pt idx="18">
                  <c:v>102</c:v>
                </c:pt>
                <c:pt idx="19">
                  <c:v>102</c:v>
                </c:pt>
                <c:pt idx="20">
                  <c:v>102</c:v>
                </c:pt>
                <c:pt idx="21">
                  <c:v>102</c:v>
                </c:pt>
              </c:numCache>
            </c:numRef>
          </c:val>
          <c:extLst>
            <c:ext xmlns:c16="http://schemas.microsoft.com/office/drawing/2014/chart" uri="{C3380CC4-5D6E-409C-BE32-E72D297353CC}">
              <c16:uniqueId val="{00000000-318E-4EC1-BE6D-16EAC7190EC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Kangasniemellä</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89928098539287571"/>
          <c:h val="0.80288670784621297"/>
        </c:manualLayout>
      </c:layout>
      <c:barChart>
        <c:barDir val="col"/>
        <c:grouping val="clustered"/>
        <c:varyColors val="0"/>
        <c:ser>
          <c:idx val="2"/>
          <c:order val="0"/>
          <c:tx>
            <c:strRef>
              <c:f>'2. Kilpailukyky'!$A$26</c:f>
              <c:strCache>
                <c:ptCount val="1"/>
                <c:pt idx="0">
                  <c:v>Kangasniemi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Kilpailukyky'!$L$26:$P$26</c:f>
              <c:numCache>
                <c:formatCode>#,##0</c:formatCode>
                <c:ptCount val="5"/>
                <c:pt idx="0">
                  <c:v>151744</c:v>
                </c:pt>
                <c:pt idx="1">
                  <c:v>151655</c:v>
                </c:pt>
                <c:pt idx="2">
                  <c:v>146610</c:v>
                </c:pt>
                <c:pt idx="3">
                  <c:v>151825</c:v>
                </c:pt>
                <c:pt idx="4">
                  <c:v>149651</c:v>
                </c:pt>
              </c:numCache>
            </c:numRef>
          </c:val>
          <c:extLst>
            <c:ext xmlns:c16="http://schemas.microsoft.com/office/drawing/2014/chart" uri="{C3380CC4-5D6E-409C-BE32-E72D297353CC}">
              <c16:uniqueId val="{00000000-2520-4A1F-ADA7-F81850091DF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Kangasniemellä</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Kilpailukyky'!$A$46</c:f>
              <c:strCache>
                <c:ptCount val="1"/>
                <c:pt idx="0">
                  <c:v>Kangasniemi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Kilpailukyky'!$L$46:$P$46</c:f>
              <c:numCache>
                <c:formatCode>General</c:formatCode>
                <c:ptCount val="5"/>
                <c:pt idx="0">
                  <c:v>676</c:v>
                </c:pt>
                <c:pt idx="1">
                  <c:v>718</c:v>
                </c:pt>
                <c:pt idx="2">
                  <c:v>674</c:v>
                </c:pt>
                <c:pt idx="3">
                  <c:v>705</c:v>
                </c:pt>
                <c:pt idx="4">
                  <c:v>711</c:v>
                </c:pt>
              </c:numCache>
            </c:numRef>
          </c:val>
          <c:extLst>
            <c:ext xmlns:c16="http://schemas.microsoft.com/office/drawing/2014/chart" uri="{C3380CC4-5D6E-409C-BE32-E72D297353CC}">
              <c16:uniqueId val="{00000000-7A73-4F70-A1AE-EC47D69235C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Kangasniemellä</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Kilpailukyky'!$A$66</c:f>
              <c:strCache>
                <c:ptCount val="1"/>
                <c:pt idx="0">
                  <c:v>Kangasniemi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Kilpailukyky'!$L$66:$P$66</c:f>
              <c:numCache>
                <c:formatCode>#,##0</c:formatCode>
                <c:ptCount val="5"/>
                <c:pt idx="0">
                  <c:v>1125</c:v>
                </c:pt>
                <c:pt idx="1">
                  <c:v>1063</c:v>
                </c:pt>
                <c:pt idx="2">
                  <c:v>1062</c:v>
                </c:pt>
                <c:pt idx="3">
                  <c:v>983</c:v>
                </c:pt>
                <c:pt idx="4">
                  <c:v>953</c:v>
                </c:pt>
              </c:numCache>
            </c:numRef>
          </c:val>
          <c:extLst>
            <c:ext xmlns:c16="http://schemas.microsoft.com/office/drawing/2014/chart" uri="{C3380CC4-5D6E-409C-BE32-E72D297353CC}">
              <c16:uniqueId val="{00000000-7564-4277-9C08-D5D62BF8A6C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Kangasniemellä</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muuttoliike-ennus'!$A$70</c:f>
              <c:strCache>
                <c:ptCount val="1"/>
                <c:pt idx="0">
                  <c:v>Kangasniemi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muuttoliike-ennus'!$B$70:$W$70</c:f>
              <c:numCache>
                <c:formatCode>#,##0</c:formatCode>
                <c:ptCount val="22"/>
                <c:pt idx="0">
                  <c:v>-5</c:v>
                </c:pt>
                <c:pt idx="1">
                  <c:v>6</c:v>
                </c:pt>
                <c:pt idx="2">
                  <c:v>12</c:v>
                </c:pt>
                <c:pt idx="3">
                  <c:v>17</c:v>
                </c:pt>
                <c:pt idx="4">
                  <c:v>17</c:v>
                </c:pt>
                <c:pt idx="5">
                  <c:v>19</c:v>
                </c:pt>
                <c:pt idx="6">
                  <c:v>20</c:v>
                </c:pt>
                <c:pt idx="7">
                  <c:v>22</c:v>
                </c:pt>
                <c:pt idx="8">
                  <c:v>24</c:v>
                </c:pt>
                <c:pt idx="9">
                  <c:v>27</c:v>
                </c:pt>
                <c:pt idx="10">
                  <c:v>29</c:v>
                </c:pt>
                <c:pt idx="11">
                  <c:v>31</c:v>
                </c:pt>
                <c:pt idx="12">
                  <c:v>33</c:v>
                </c:pt>
                <c:pt idx="13">
                  <c:v>35</c:v>
                </c:pt>
                <c:pt idx="14">
                  <c:v>33</c:v>
                </c:pt>
                <c:pt idx="15">
                  <c:v>36</c:v>
                </c:pt>
                <c:pt idx="16">
                  <c:v>40</c:v>
                </c:pt>
                <c:pt idx="17">
                  <c:v>43</c:v>
                </c:pt>
                <c:pt idx="18">
                  <c:v>44</c:v>
                </c:pt>
                <c:pt idx="19">
                  <c:v>47</c:v>
                </c:pt>
                <c:pt idx="20">
                  <c:v>47</c:v>
                </c:pt>
                <c:pt idx="21">
                  <c:v>50</c:v>
                </c:pt>
              </c:numCache>
            </c:numRef>
          </c:val>
          <c:extLst>
            <c:ext xmlns:c16="http://schemas.microsoft.com/office/drawing/2014/chart" uri="{C3380CC4-5D6E-409C-BE32-E72D297353CC}">
              <c16:uniqueId val="{00000000-A35D-4672-8DFE-B4D20A30B03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Kangasniemellä</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751342097356619"/>
          <c:y val="0.11942671639729244"/>
          <c:w val="0.82131947869367294"/>
          <c:h val="0.35154553324813448"/>
        </c:manualLayout>
      </c:layout>
      <c:barChart>
        <c:barDir val="col"/>
        <c:grouping val="clustered"/>
        <c:varyColors val="0"/>
        <c:ser>
          <c:idx val="0"/>
          <c:order val="0"/>
          <c:tx>
            <c:strRef>
              <c:f>'4. Työllisyys'!$A$79</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Työllisyys'!$B$79:$F$79</c:f>
              <c:numCache>
                <c:formatCode>#,##0</c:formatCode>
                <c:ptCount val="5"/>
                <c:pt idx="0">
                  <c:v>364</c:v>
                </c:pt>
                <c:pt idx="1">
                  <c:v>2521</c:v>
                </c:pt>
                <c:pt idx="2" formatCode="0.0">
                  <c:v>14.4</c:v>
                </c:pt>
                <c:pt idx="3">
                  <c:v>32</c:v>
                </c:pt>
                <c:pt idx="4">
                  <c:v>66</c:v>
                </c:pt>
              </c:numCache>
            </c:numRef>
          </c:val>
          <c:extLst>
            <c:ext xmlns:c16="http://schemas.microsoft.com/office/drawing/2014/chart" uri="{C3380CC4-5D6E-409C-BE32-E72D297353CC}">
              <c16:uniqueId val="{00000000-0D90-4DAA-B765-E978097EAECC}"/>
            </c:ext>
          </c:extLst>
        </c:ser>
        <c:ser>
          <c:idx val="1"/>
          <c:order val="1"/>
          <c:tx>
            <c:strRef>
              <c:f>'4. Työllisyys'!$A$80</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Työllisyys'!$B$80:$F$80</c:f>
              <c:numCache>
                <c:formatCode>#,##0</c:formatCode>
                <c:ptCount val="5"/>
                <c:pt idx="0">
                  <c:v>334</c:v>
                </c:pt>
                <c:pt idx="1">
                  <c:v>2516</c:v>
                </c:pt>
                <c:pt idx="2" formatCode="0.0">
                  <c:v>13.3</c:v>
                </c:pt>
                <c:pt idx="3">
                  <c:v>24</c:v>
                </c:pt>
                <c:pt idx="4">
                  <c:v>58</c:v>
                </c:pt>
              </c:numCache>
            </c:numRef>
          </c:val>
          <c:extLst>
            <c:ext xmlns:c16="http://schemas.microsoft.com/office/drawing/2014/chart" uri="{C3380CC4-5D6E-409C-BE32-E72D297353CC}">
              <c16:uniqueId val="{00000000-B434-4FFA-B4D8-C6BDBBF3B255}"/>
            </c:ext>
          </c:extLst>
        </c:ser>
        <c:ser>
          <c:idx val="2"/>
          <c:order val="2"/>
          <c:tx>
            <c:strRef>
              <c:f>'4. Työllisyys'!$A$81</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Työllisyys'!$B$81:$F$81</c:f>
              <c:numCache>
                <c:formatCode>#,##0</c:formatCode>
                <c:ptCount val="5"/>
                <c:pt idx="0">
                  <c:v>340</c:v>
                </c:pt>
                <c:pt idx="1">
                  <c:v>2469</c:v>
                </c:pt>
                <c:pt idx="2" formatCode="0.0">
                  <c:v>13.8</c:v>
                </c:pt>
                <c:pt idx="3">
                  <c:v>32</c:v>
                </c:pt>
                <c:pt idx="4">
                  <c:v>41</c:v>
                </c:pt>
              </c:numCache>
            </c:numRef>
          </c:val>
          <c:extLst>
            <c:ext xmlns:c16="http://schemas.microsoft.com/office/drawing/2014/chart" uri="{C3380CC4-5D6E-409C-BE32-E72D297353CC}">
              <c16:uniqueId val="{00000001-B434-4FFA-B4D8-C6BDBBF3B255}"/>
            </c:ext>
          </c:extLst>
        </c:ser>
        <c:ser>
          <c:idx val="3"/>
          <c:order val="3"/>
          <c:tx>
            <c:strRef>
              <c:f>'4. Työllisyys'!$A$82</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Työllisyys'!$B$82:$F$82</c:f>
              <c:numCache>
                <c:formatCode>#,##0</c:formatCode>
                <c:ptCount val="5"/>
                <c:pt idx="0">
                  <c:v>343</c:v>
                </c:pt>
                <c:pt idx="1">
                  <c:v>2454</c:v>
                </c:pt>
                <c:pt idx="2" formatCode="0.0">
                  <c:v>14</c:v>
                </c:pt>
                <c:pt idx="3">
                  <c:v>48</c:v>
                </c:pt>
                <c:pt idx="4">
                  <c:v>50</c:v>
                </c:pt>
              </c:numCache>
            </c:numRef>
          </c:val>
          <c:extLst>
            <c:ext xmlns:c16="http://schemas.microsoft.com/office/drawing/2014/chart" uri="{C3380CC4-5D6E-409C-BE32-E72D297353CC}">
              <c16:uniqueId val="{00000002-B434-4FFA-B4D8-C6BDBBF3B255}"/>
            </c:ext>
          </c:extLst>
        </c:ser>
        <c:ser>
          <c:idx val="4"/>
          <c:order val="4"/>
          <c:tx>
            <c:strRef>
              <c:f>'4. Työllisyys'!$A$83</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Työllisyys'!$B$83:$F$83</c:f>
              <c:numCache>
                <c:formatCode>#,##0</c:formatCode>
                <c:ptCount val="5"/>
                <c:pt idx="0">
                  <c:v>313</c:v>
                </c:pt>
                <c:pt idx="1">
                  <c:v>2431</c:v>
                </c:pt>
                <c:pt idx="2" formatCode="0.0">
                  <c:v>12.9</c:v>
                </c:pt>
                <c:pt idx="3">
                  <c:v>33</c:v>
                </c:pt>
                <c:pt idx="4">
                  <c:v>49</c:v>
                </c:pt>
              </c:numCache>
            </c:numRef>
          </c:val>
          <c:extLst>
            <c:ext xmlns:c16="http://schemas.microsoft.com/office/drawing/2014/chart" uri="{C3380CC4-5D6E-409C-BE32-E72D297353CC}">
              <c16:uniqueId val="{00000003-B434-4FFA-B4D8-C6BDBBF3B255}"/>
            </c:ext>
          </c:extLst>
        </c:ser>
        <c:ser>
          <c:idx val="5"/>
          <c:order val="5"/>
          <c:tx>
            <c:strRef>
              <c:f>'4. Työllisyys'!$A$84</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Työllisyys'!$B$84:$F$84</c:f>
              <c:numCache>
                <c:formatCode>#,##0</c:formatCode>
                <c:ptCount val="5"/>
                <c:pt idx="0">
                  <c:v>288</c:v>
                </c:pt>
                <c:pt idx="1">
                  <c:v>2415</c:v>
                </c:pt>
                <c:pt idx="2" formatCode="0.0">
                  <c:v>11.9</c:v>
                </c:pt>
                <c:pt idx="3">
                  <c:v>35</c:v>
                </c:pt>
                <c:pt idx="4">
                  <c:v>49</c:v>
                </c:pt>
              </c:numCache>
            </c:numRef>
          </c:val>
          <c:extLst>
            <c:ext xmlns:c16="http://schemas.microsoft.com/office/drawing/2014/chart" uri="{C3380CC4-5D6E-409C-BE32-E72D297353CC}">
              <c16:uniqueId val="{00000004-B434-4FFA-B4D8-C6BDBBF3B255}"/>
            </c:ext>
          </c:extLst>
        </c:ser>
        <c:ser>
          <c:idx val="6"/>
          <c:order val="6"/>
          <c:tx>
            <c:strRef>
              <c:f>'4. Työllisyys'!$A$85</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Työllisyys'!$B$85:$F$85</c:f>
              <c:numCache>
                <c:formatCode>#,##0</c:formatCode>
                <c:ptCount val="5"/>
                <c:pt idx="0">
                  <c:v>328</c:v>
                </c:pt>
                <c:pt idx="1">
                  <c:v>2381</c:v>
                </c:pt>
                <c:pt idx="2" formatCode="0.0">
                  <c:v>13.8</c:v>
                </c:pt>
                <c:pt idx="3">
                  <c:v>44</c:v>
                </c:pt>
                <c:pt idx="4">
                  <c:v>46</c:v>
                </c:pt>
              </c:numCache>
            </c:numRef>
          </c:val>
          <c:extLst>
            <c:ext xmlns:c16="http://schemas.microsoft.com/office/drawing/2014/chart" uri="{C3380CC4-5D6E-409C-BE32-E72D297353CC}">
              <c16:uniqueId val="{00000005-B434-4FFA-B4D8-C6BDBBF3B255}"/>
            </c:ext>
          </c:extLst>
        </c:ser>
        <c:ser>
          <c:idx val="7"/>
          <c:order val="7"/>
          <c:tx>
            <c:strRef>
              <c:f>'4. Työllisyys'!$A$86</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Työllisyys'!$B$86:$F$86</c:f>
              <c:numCache>
                <c:formatCode>#,##0</c:formatCode>
                <c:ptCount val="5"/>
                <c:pt idx="0">
                  <c:v>332</c:v>
                </c:pt>
                <c:pt idx="1">
                  <c:v>2374</c:v>
                </c:pt>
                <c:pt idx="2" formatCode="0.0">
                  <c:v>14</c:v>
                </c:pt>
                <c:pt idx="3">
                  <c:v>36</c:v>
                </c:pt>
                <c:pt idx="4">
                  <c:v>61</c:v>
                </c:pt>
              </c:numCache>
            </c:numRef>
          </c:val>
          <c:extLst>
            <c:ext xmlns:c16="http://schemas.microsoft.com/office/drawing/2014/chart" uri="{C3380CC4-5D6E-409C-BE32-E72D297353CC}">
              <c16:uniqueId val="{00000006-B434-4FFA-B4D8-C6BDBBF3B255}"/>
            </c:ext>
          </c:extLst>
        </c:ser>
        <c:ser>
          <c:idx val="8"/>
          <c:order val="8"/>
          <c:tx>
            <c:strRef>
              <c:f>'4. Työllisyys'!$A$87</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Työllisyys'!$B$87:$F$87</c:f>
              <c:numCache>
                <c:formatCode>#,##0</c:formatCode>
                <c:ptCount val="5"/>
                <c:pt idx="0">
                  <c:v>363</c:v>
                </c:pt>
                <c:pt idx="1">
                  <c:v>2333</c:v>
                </c:pt>
                <c:pt idx="2" formatCode="0.0">
                  <c:v>15.6</c:v>
                </c:pt>
                <c:pt idx="3">
                  <c:v>49</c:v>
                </c:pt>
                <c:pt idx="4">
                  <c:v>90</c:v>
                </c:pt>
              </c:numCache>
            </c:numRef>
          </c:val>
          <c:extLst>
            <c:ext xmlns:c16="http://schemas.microsoft.com/office/drawing/2014/chart" uri="{C3380CC4-5D6E-409C-BE32-E72D297353CC}">
              <c16:uniqueId val="{00000007-B434-4FFA-B4D8-C6BDBBF3B255}"/>
            </c:ext>
          </c:extLst>
        </c:ser>
        <c:ser>
          <c:idx val="9"/>
          <c:order val="9"/>
          <c:tx>
            <c:strRef>
              <c:f>'4. Työllisyys'!$A$88</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Työllisyys'!$B$88:$F$88</c:f>
              <c:numCache>
                <c:formatCode>#,##0</c:formatCode>
                <c:ptCount val="5"/>
                <c:pt idx="0">
                  <c:v>347</c:v>
                </c:pt>
                <c:pt idx="1">
                  <c:v>2281</c:v>
                </c:pt>
                <c:pt idx="2" formatCode="0.0">
                  <c:v>15.2</c:v>
                </c:pt>
                <c:pt idx="3">
                  <c:v>34</c:v>
                </c:pt>
                <c:pt idx="4">
                  <c:v>112</c:v>
                </c:pt>
              </c:numCache>
            </c:numRef>
          </c:val>
          <c:extLst>
            <c:ext xmlns:c16="http://schemas.microsoft.com/office/drawing/2014/chart" uri="{C3380CC4-5D6E-409C-BE32-E72D297353CC}">
              <c16:uniqueId val="{00000008-B434-4FFA-B4D8-C6BDBBF3B255}"/>
            </c:ext>
          </c:extLst>
        </c:ser>
        <c:ser>
          <c:idx val="10"/>
          <c:order val="10"/>
          <c:tx>
            <c:strRef>
              <c:f>'4. Työllisyys'!$A$89</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Työllisyys'!$B$89:$F$89</c:f>
              <c:numCache>
                <c:formatCode>#,##0</c:formatCode>
                <c:ptCount val="5"/>
                <c:pt idx="0">
                  <c:v>331</c:v>
                </c:pt>
                <c:pt idx="1">
                  <c:v>2246</c:v>
                </c:pt>
                <c:pt idx="2" formatCode="0.0">
                  <c:v>14.7</c:v>
                </c:pt>
                <c:pt idx="3">
                  <c:v>32</c:v>
                </c:pt>
                <c:pt idx="4">
                  <c:v>95</c:v>
                </c:pt>
              </c:numCache>
            </c:numRef>
          </c:val>
          <c:extLst>
            <c:ext xmlns:c16="http://schemas.microsoft.com/office/drawing/2014/chart" uri="{C3380CC4-5D6E-409C-BE32-E72D297353CC}">
              <c16:uniqueId val="{00000009-B434-4FFA-B4D8-C6BDBBF3B255}"/>
            </c:ext>
          </c:extLst>
        </c:ser>
        <c:ser>
          <c:idx val="11"/>
          <c:order val="11"/>
          <c:tx>
            <c:strRef>
              <c:f>'4. Työllisyys'!$A$90</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Työllisyys'!$B$90:$F$90</c:f>
              <c:numCache>
                <c:formatCode>#,##0</c:formatCode>
                <c:ptCount val="5"/>
                <c:pt idx="0">
                  <c:v>258</c:v>
                </c:pt>
                <c:pt idx="1">
                  <c:v>2213</c:v>
                </c:pt>
                <c:pt idx="2" formatCode="0.0">
                  <c:v>11.7</c:v>
                </c:pt>
                <c:pt idx="3">
                  <c:v>20</c:v>
                </c:pt>
                <c:pt idx="4">
                  <c:v>65</c:v>
                </c:pt>
              </c:numCache>
            </c:numRef>
          </c:val>
          <c:extLst>
            <c:ext xmlns:c16="http://schemas.microsoft.com/office/drawing/2014/chart" uri="{C3380CC4-5D6E-409C-BE32-E72D297353CC}">
              <c16:uniqueId val="{0000000A-B434-4FFA-B4D8-C6BDBBF3B255}"/>
            </c:ext>
          </c:extLst>
        </c:ser>
        <c:ser>
          <c:idx val="12"/>
          <c:order val="12"/>
          <c:tx>
            <c:strRef>
              <c:f>'4. Työllisyys'!$A$91</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Työllisyys'!$B$91:$F$91</c:f>
              <c:numCache>
                <c:formatCode>#,##0</c:formatCode>
                <c:ptCount val="5"/>
                <c:pt idx="0">
                  <c:v>196</c:v>
                </c:pt>
                <c:pt idx="1">
                  <c:v>2128</c:v>
                </c:pt>
                <c:pt idx="2" formatCode="0.0">
                  <c:v>9.1999999999999993</c:v>
                </c:pt>
                <c:pt idx="3">
                  <c:v>17</c:v>
                </c:pt>
                <c:pt idx="4">
                  <c:v>33</c:v>
                </c:pt>
              </c:numCache>
            </c:numRef>
          </c:val>
          <c:extLst>
            <c:ext xmlns:c16="http://schemas.microsoft.com/office/drawing/2014/chart" uri="{C3380CC4-5D6E-409C-BE32-E72D297353CC}">
              <c16:uniqueId val="{00000000-FE37-4339-95E2-DA1D30DB9343}"/>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Kangasniemellä</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2484534472933687E-2"/>
          <c:y val="0.14445308454926356"/>
          <c:w val="0.92076103884064076"/>
          <c:h val="0.7571391997309892"/>
        </c:manualLayout>
      </c:layout>
      <c:barChart>
        <c:barDir val="col"/>
        <c:grouping val="clustered"/>
        <c:varyColors val="0"/>
        <c:ser>
          <c:idx val="2"/>
          <c:order val="0"/>
          <c:tx>
            <c:strRef>
              <c:f>'4. Työllisyys'!$A$238</c:f>
              <c:strCache>
                <c:ptCount val="1"/>
                <c:pt idx="0">
                  <c:v>Kangasniemi</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Työllisyys'!$B$238:$S$238</c:f>
              <c:numCache>
                <c:formatCode>#,##0</c:formatCode>
                <c:ptCount val="18"/>
                <c:pt idx="0">
                  <c:v>1952</c:v>
                </c:pt>
                <c:pt idx="1">
                  <c:v>1912</c:v>
                </c:pt>
                <c:pt idx="2">
                  <c:v>1911</c:v>
                </c:pt>
                <c:pt idx="3">
                  <c:v>1925</c:v>
                </c:pt>
                <c:pt idx="4">
                  <c:v>1950</c:v>
                </c:pt>
                <c:pt idx="5">
                  <c:v>1874</c:v>
                </c:pt>
                <c:pt idx="6">
                  <c:v>1868</c:v>
                </c:pt>
                <c:pt idx="7">
                  <c:v>1844</c:v>
                </c:pt>
                <c:pt idx="8">
                  <c:v>1878</c:v>
                </c:pt>
                <c:pt idx="9">
                  <c:v>1826</c:v>
                </c:pt>
                <c:pt idx="10">
                  <c:v>1841</c:v>
                </c:pt>
                <c:pt idx="11">
                  <c:v>1828</c:v>
                </c:pt>
                <c:pt idx="12">
                  <c:v>1803</c:v>
                </c:pt>
                <c:pt idx="13">
                  <c:v>1815</c:v>
                </c:pt>
                <c:pt idx="14">
                  <c:v>1768</c:v>
                </c:pt>
                <c:pt idx="15">
                  <c:v>1711</c:v>
                </c:pt>
                <c:pt idx="16">
                  <c:v>1658</c:v>
                </c:pt>
                <c:pt idx="17">
                  <c:v>1632</c:v>
                </c:pt>
              </c:numCache>
            </c:numRef>
          </c:val>
          <c:extLst>
            <c:ext xmlns:c16="http://schemas.microsoft.com/office/drawing/2014/chart" uri="{C3380CC4-5D6E-409C-BE32-E72D297353CC}">
              <c16:uniqueId val="{00000000-1109-4DBA-B431-697DC23F3F9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Kangasniemellä</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66840129439604"/>
          <c:h val="0.69661806766921608"/>
        </c:manualLayout>
      </c:layout>
      <c:barChart>
        <c:barDir val="col"/>
        <c:grouping val="stacked"/>
        <c:varyColors val="0"/>
        <c:ser>
          <c:idx val="0"/>
          <c:order val="1"/>
          <c:tx>
            <c:strRef>
              <c:f>'4. Työllisyys'!$A$281</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Työllisyys'!$B$281:$S$281</c:f>
              <c:numCache>
                <c:formatCode>#,##0</c:formatCode>
                <c:ptCount val="18"/>
                <c:pt idx="0">
                  <c:v>363</c:v>
                </c:pt>
                <c:pt idx="1">
                  <c:v>377</c:v>
                </c:pt>
                <c:pt idx="2">
                  <c:v>421</c:v>
                </c:pt>
                <c:pt idx="3">
                  <c:v>417</c:v>
                </c:pt>
                <c:pt idx="4">
                  <c:v>433</c:v>
                </c:pt>
                <c:pt idx="5">
                  <c:v>468</c:v>
                </c:pt>
                <c:pt idx="6">
                  <c:v>506</c:v>
                </c:pt>
                <c:pt idx="7">
                  <c:v>519</c:v>
                </c:pt>
                <c:pt idx="8">
                  <c:v>514</c:v>
                </c:pt>
                <c:pt idx="9">
                  <c:v>506</c:v>
                </c:pt>
                <c:pt idx="10">
                  <c:v>522</c:v>
                </c:pt>
                <c:pt idx="11">
                  <c:v>551</c:v>
                </c:pt>
                <c:pt idx="12">
                  <c:v>543</c:v>
                </c:pt>
                <c:pt idx="13">
                  <c:v>499</c:v>
                </c:pt>
                <c:pt idx="14">
                  <c:v>466</c:v>
                </c:pt>
                <c:pt idx="15">
                  <c:v>469</c:v>
                </c:pt>
                <c:pt idx="16">
                  <c:v>484</c:v>
                </c:pt>
                <c:pt idx="17">
                  <c:v>489</c:v>
                </c:pt>
              </c:numCache>
            </c:numRef>
          </c:val>
          <c:extLst>
            <c:ext xmlns:c16="http://schemas.microsoft.com/office/drawing/2014/chart" uri="{C3380CC4-5D6E-409C-BE32-E72D297353CC}">
              <c16:uniqueId val="{00000000-101A-45FA-A53B-25924FA9FBAB}"/>
            </c:ext>
          </c:extLst>
        </c:ser>
        <c:ser>
          <c:idx val="1"/>
          <c:order val="2"/>
          <c:tx>
            <c:strRef>
              <c:f>'4. Työllisyys'!$A$282</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Työllisyys'!$B$282:$S$282</c:f>
              <c:numCache>
                <c:formatCode>#,##0</c:formatCode>
                <c:ptCount val="18"/>
                <c:pt idx="0">
                  <c:v>1804</c:v>
                </c:pt>
                <c:pt idx="1">
                  <c:v>1766</c:v>
                </c:pt>
                <c:pt idx="2">
                  <c:v>1710</c:v>
                </c:pt>
                <c:pt idx="3">
                  <c:v>1732</c:v>
                </c:pt>
                <c:pt idx="4">
                  <c:v>1739</c:v>
                </c:pt>
                <c:pt idx="5">
                  <c:v>1665</c:v>
                </c:pt>
                <c:pt idx="6">
                  <c:v>1637</c:v>
                </c:pt>
                <c:pt idx="7">
                  <c:v>1600</c:v>
                </c:pt>
                <c:pt idx="8">
                  <c:v>1632</c:v>
                </c:pt>
                <c:pt idx="9">
                  <c:v>1588</c:v>
                </c:pt>
                <c:pt idx="10">
                  <c:v>1582</c:v>
                </c:pt>
                <c:pt idx="11">
                  <c:v>1560</c:v>
                </c:pt>
                <c:pt idx="12">
                  <c:v>1515</c:v>
                </c:pt>
                <c:pt idx="13">
                  <c:v>1510</c:v>
                </c:pt>
                <c:pt idx="14">
                  <c:v>1459</c:v>
                </c:pt>
                <c:pt idx="15">
                  <c:v>1427</c:v>
                </c:pt>
                <c:pt idx="16">
                  <c:v>1386</c:v>
                </c:pt>
                <c:pt idx="17">
                  <c:v>1386</c:v>
                </c:pt>
              </c:numCache>
            </c:numRef>
          </c:val>
          <c:extLst>
            <c:ext xmlns:c16="http://schemas.microsoft.com/office/drawing/2014/chart" uri="{C3380CC4-5D6E-409C-BE32-E72D297353CC}">
              <c16:uniqueId val="{00000001-101A-45FA-A53B-25924FA9FBAB}"/>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Työllisyys'!$A$280</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Työllisyys'!$B$280:$S$280</c:f>
              <c:numCache>
                <c:formatCode>#,##0</c:formatCode>
                <c:ptCount val="18"/>
                <c:pt idx="0">
                  <c:v>2167</c:v>
                </c:pt>
                <c:pt idx="1">
                  <c:v>2143</c:v>
                </c:pt>
                <c:pt idx="2">
                  <c:v>2131</c:v>
                </c:pt>
                <c:pt idx="3">
                  <c:v>2149</c:v>
                </c:pt>
                <c:pt idx="4">
                  <c:v>2172</c:v>
                </c:pt>
                <c:pt idx="5">
                  <c:v>2133</c:v>
                </c:pt>
                <c:pt idx="6">
                  <c:v>2143</c:v>
                </c:pt>
                <c:pt idx="7">
                  <c:v>2119</c:v>
                </c:pt>
                <c:pt idx="8">
                  <c:v>2146</c:v>
                </c:pt>
                <c:pt idx="9">
                  <c:v>2094</c:v>
                </c:pt>
                <c:pt idx="10">
                  <c:v>2104</c:v>
                </c:pt>
                <c:pt idx="11">
                  <c:v>2111</c:v>
                </c:pt>
                <c:pt idx="12">
                  <c:v>2058</c:v>
                </c:pt>
                <c:pt idx="13">
                  <c:v>2009</c:v>
                </c:pt>
                <c:pt idx="14">
                  <c:v>1925</c:v>
                </c:pt>
                <c:pt idx="15">
                  <c:v>1896</c:v>
                </c:pt>
                <c:pt idx="16">
                  <c:v>1870</c:v>
                </c:pt>
                <c:pt idx="17">
                  <c:v>1875</c:v>
                </c:pt>
              </c:numCache>
            </c:numRef>
          </c:val>
          <c:smooth val="0"/>
          <c:extLst>
            <c:ext xmlns:c16="http://schemas.microsoft.com/office/drawing/2014/chart" uri="{C3380CC4-5D6E-409C-BE32-E72D297353CC}">
              <c16:uniqueId val="{00000002-101A-45FA-A53B-25924FA9FBA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Etelä-Savossa</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2735310660784175E-2"/>
          <c:y val="0.14445308454926356"/>
          <c:w val="0.91051026265279023"/>
          <c:h val="0.7571391997309892"/>
        </c:manualLayout>
      </c:layout>
      <c:barChart>
        <c:barDir val="col"/>
        <c:grouping val="clustered"/>
        <c:varyColors val="0"/>
        <c:ser>
          <c:idx val="2"/>
          <c:order val="0"/>
          <c:tx>
            <c:strRef>
              <c:f>'4. Työllisyys'!$A$232</c:f>
              <c:strCache>
                <c:ptCount val="1"/>
                <c:pt idx="0">
                  <c:v>Etelä-Savon maakunta</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Työllisyys'!$B$232:$S$232</c:f>
              <c:numCache>
                <c:formatCode>#,##0</c:formatCode>
                <c:ptCount val="18"/>
                <c:pt idx="0">
                  <c:v>59789</c:v>
                </c:pt>
                <c:pt idx="1">
                  <c:v>60096</c:v>
                </c:pt>
                <c:pt idx="2">
                  <c:v>60237</c:v>
                </c:pt>
                <c:pt idx="3">
                  <c:v>60426</c:v>
                </c:pt>
                <c:pt idx="4">
                  <c:v>59864</c:v>
                </c:pt>
                <c:pt idx="5">
                  <c:v>59192</c:v>
                </c:pt>
                <c:pt idx="6">
                  <c:v>60173</c:v>
                </c:pt>
                <c:pt idx="7">
                  <c:v>60809</c:v>
                </c:pt>
                <c:pt idx="8">
                  <c:v>60173</c:v>
                </c:pt>
                <c:pt idx="9">
                  <c:v>58311</c:v>
                </c:pt>
                <c:pt idx="10">
                  <c:v>58726</c:v>
                </c:pt>
                <c:pt idx="11">
                  <c:v>58765</c:v>
                </c:pt>
                <c:pt idx="12">
                  <c:v>57814</c:v>
                </c:pt>
                <c:pt idx="13">
                  <c:v>56488</c:v>
                </c:pt>
                <c:pt idx="14">
                  <c:v>55715</c:v>
                </c:pt>
                <c:pt idx="15">
                  <c:v>53879</c:v>
                </c:pt>
                <c:pt idx="16">
                  <c:v>54270</c:v>
                </c:pt>
                <c:pt idx="17">
                  <c:v>54040</c:v>
                </c:pt>
              </c:numCache>
            </c:numRef>
          </c:val>
          <c:extLst>
            <c:ext xmlns:c16="http://schemas.microsoft.com/office/drawing/2014/chart" uri="{C3380CC4-5D6E-409C-BE32-E72D297353CC}">
              <c16:uniqueId val="{00000000-BB93-4D04-9D02-11D8DA46E531}"/>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48296837572126"/>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7E53-470D-BEB9-04D950428479}"/>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7E53-470D-BEB9-04D950428479}"/>
            </c:ext>
          </c:extLst>
        </c:ser>
        <c:ser>
          <c:idx val="2"/>
          <c:order val="2"/>
          <c:tx>
            <c:strRef>
              <c:f>'5. Osaaminen'!$A$14</c:f>
              <c:strCache>
                <c:ptCount val="1"/>
                <c:pt idx="0">
                  <c:v>..Kangasniemi</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Osaaminen'!$B$14:$M$14</c:f>
              <c:numCache>
                <c:formatCode>0.0</c:formatCode>
                <c:ptCount val="12"/>
                <c:pt idx="0">
                  <c:v>52.4</c:v>
                </c:pt>
                <c:pt idx="1">
                  <c:v>53.7</c:v>
                </c:pt>
                <c:pt idx="2">
                  <c:v>54.9</c:v>
                </c:pt>
                <c:pt idx="3">
                  <c:v>56.1</c:v>
                </c:pt>
                <c:pt idx="4">
                  <c:v>57.5</c:v>
                </c:pt>
                <c:pt idx="5">
                  <c:v>58.8</c:v>
                </c:pt>
                <c:pt idx="6">
                  <c:v>59.9</c:v>
                </c:pt>
                <c:pt idx="7">
                  <c:v>61.2</c:v>
                </c:pt>
                <c:pt idx="8">
                  <c:v>62.2</c:v>
                </c:pt>
                <c:pt idx="9">
                  <c:v>63.2</c:v>
                </c:pt>
                <c:pt idx="10">
                  <c:v>64</c:v>
                </c:pt>
                <c:pt idx="11">
                  <c:v>65.2</c:v>
                </c:pt>
              </c:numCache>
            </c:numRef>
          </c:val>
          <c:smooth val="0"/>
          <c:extLst>
            <c:ext xmlns:c16="http://schemas.microsoft.com/office/drawing/2014/chart" uri="{C3380CC4-5D6E-409C-BE32-E72D297353CC}">
              <c16:uniqueId val="{00000002-7E53-470D-BEB9-04D95042847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Kangasniemellä</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Osaaminen'!$A$36</c:f>
              <c:strCache>
                <c:ptCount val="1"/>
                <c:pt idx="0">
                  <c:v>..Kangasniemi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Osaaminen'!$B$36:$M$36</c:f>
              <c:numCache>
                <c:formatCode>#,##0</c:formatCode>
                <c:ptCount val="12"/>
                <c:pt idx="0">
                  <c:v>38</c:v>
                </c:pt>
                <c:pt idx="1">
                  <c:v>40</c:v>
                </c:pt>
                <c:pt idx="2">
                  <c:v>45</c:v>
                </c:pt>
                <c:pt idx="3">
                  <c:v>40</c:v>
                </c:pt>
                <c:pt idx="4">
                  <c:v>39</c:v>
                </c:pt>
                <c:pt idx="5">
                  <c:v>43</c:v>
                </c:pt>
                <c:pt idx="6">
                  <c:v>34</c:v>
                </c:pt>
                <c:pt idx="7">
                  <c:v>26</c:v>
                </c:pt>
                <c:pt idx="8">
                  <c:v>29</c:v>
                </c:pt>
                <c:pt idx="9">
                  <c:v>20</c:v>
                </c:pt>
                <c:pt idx="10">
                  <c:v>20</c:v>
                </c:pt>
                <c:pt idx="11">
                  <c:v>21</c:v>
                </c:pt>
              </c:numCache>
            </c:numRef>
          </c:val>
          <c:smooth val="0"/>
          <c:extLst>
            <c:ext xmlns:c16="http://schemas.microsoft.com/office/drawing/2014/chart" uri="{C3380CC4-5D6E-409C-BE32-E72D297353CC}">
              <c16:uniqueId val="{00000000-D367-495C-811C-582FA25C130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5551328909684592"/>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08A5-4907-B6F4-4FBAA2EFD8D5}"/>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08A5-4907-B6F4-4FBAA2EFD8D5}"/>
            </c:ext>
          </c:extLst>
        </c:ser>
        <c:ser>
          <c:idx val="1"/>
          <c:order val="2"/>
          <c:tx>
            <c:strRef>
              <c:f>'6. SOTE-tilastot'!$A$12</c:f>
              <c:strCache>
                <c:ptCount val="1"/>
                <c:pt idx="0">
                  <c:v>Kangasniemi</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SOTE-tilastot'!$B$12:$T$12</c:f>
              <c:numCache>
                <c:formatCode>#,##0</c:formatCode>
                <c:ptCount val="19"/>
                <c:pt idx="0">
                  <c:v>1697.4</c:v>
                </c:pt>
                <c:pt idx="1">
                  <c:v>1900</c:v>
                </c:pt>
                <c:pt idx="2">
                  <c:v>2047.7</c:v>
                </c:pt>
                <c:pt idx="3">
                  <c:v>2151.4</c:v>
                </c:pt>
                <c:pt idx="4">
                  <c:v>2347.4</c:v>
                </c:pt>
                <c:pt idx="5">
                  <c:v>2529.8000000000002</c:v>
                </c:pt>
                <c:pt idx="6">
                  <c:v>2714.4</c:v>
                </c:pt>
                <c:pt idx="7">
                  <c:v>2920.4</c:v>
                </c:pt>
                <c:pt idx="8">
                  <c:v>3130.7</c:v>
                </c:pt>
                <c:pt idx="9">
                  <c:v>3279.9</c:v>
                </c:pt>
                <c:pt idx="10">
                  <c:v>3477.7</c:v>
                </c:pt>
                <c:pt idx="11">
                  <c:v>3758.7</c:v>
                </c:pt>
                <c:pt idx="12">
                  <c:v>3803.9</c:v>
                </c:pt>
                <c:pt idx="13">
                  <c:v>4237.2</c:v>
                </c:pt>
                <c:pt idx="14">
                  <c:v>4463.8</c:v>
                </c:pt>
                <c:pt idx="15">
                  <c:v>4287.5</c:v>
                </c:pt>
                <c:pt idx="16">
                  <c:v>4315.8999999999996</c:v>
                </c:pt>
                <c:pt idx="17">
                  <c:v>4154.3</c:v>
                </c:pt>
                <c:pt idx="18">
                  <c:v>4452.1000000000004</c:v>
                </c:pt>
              </c:numCache>
            </c:numRef>
          </c:val>
          <c:smooth val="0"/>
          <c:extLst>
            <c:ext xmlns:c16="http://schemas.microsoft.com/office/drawing/2014/chart" uri="{C3380CC4-5D6E-409C-BE32-E72D297353CC}">
              <c16:uniqueId val="{00000002-08A5-4907-B6F4-4FBAA2EFD8D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F28A-4DAD-BC1D-DEC1AB915B23}"/>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F28A-4DAD-BC1D-DEC1AB915B23}"/>
            </c:ext>
          </c:extLst>
        </c:ser>
        <c:ser>
          <c:idx val="0"/>
          <c:order val="2"/>
          <c:tx>
            <c:strRef>
              <c:f>'6. SOTE-tilastot'!$A$41</c:f>
              <c:strCache>
                <c:ptCount val="1"/>
                <c:pt idx="0">
                  <c:v>Kangasniemi</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SOTE-tilastot'!$B$41:$T$41</c:f>
              <c:numCache>
                <c:formatCode>#,##0</c:formatCode>
                <c:ptCount val="19"/>
                <c:pt idx="0">
                  <c:v>496.9</c:v>
                </c:pt>
                <c:pt idx="1">
                  <c:v>537.29999999999995</c:v>
                </c:pt>
                <c:pt idx="2">
                  <c:v>546</c:v>
                </c:pt>
                <c:pt idx="3">
                  <c:v>618.9</c:v>
                </c:pt>
                <c:pt idx="4">
                  <c:v>715.3</c:v>
                </c:pt>
                <c:pt idx="5">
                  <c:v>783.2</c:v>
                </c:pt>
                <c:pt idx="6">
                  <c:v>821.1</c:v>
                </c:pt>
                <c:pt idx="7">
                  <c:v>875.6</c:v>
                </c:pt>
                <c:pt idx="8">
                  <c:v>943</c:v>
                </c:pt>
                <c:pt idx="9">
                  <c:v>906.9</c:v>
                </c:pt>
                <c:pt idx="10">
                  <c:v>979.5</c:v>
                </c:pt>
                <c:pt idx="11">
                  <c:v>1008</c:v>
                </c:pt>
                <c:pt idx="12">
                  <c:v>944.5</c:v>
                </c:pt>
                <c:pt idx="13">
                  <c:v>950.2</c:v>
                </c:pt>
                <c:pt idx="14">
                  <c:v>989.5</c:v>
                </c:pt>
                <c:pt idx="15">
                  <c:v>932.5</c:v>
                </c:pt>
                <c:pt idx="16">
                  <c:v>874.2</c:v>
                </c:pt>
                <c:pt idx="17">
                  <c:v>946.7</c:v>
                </c:pt>
                <c:pt idx="18">
                  <c:v>1055.4000000000001</c:v>
                </c:pt>
              </c:numCache>
            </c:numRef>
          </c:val>
          <c:smooth val="0"/>
          <c:extLst>
            <c:ext xmlns:c16="http://schemas.microsoft.com/office/drawing/2014/chart" uri="{C3380CC4-5D6E-409C-BE32-E72D297353CC}">
              <c16:uniqueId val="{00000002-F28A-4DAD-BC1D-DEC1AB915B2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6036618335151587"/>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0E1E-45A3-A721-35E4432BF95B}"/>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0E1E-45A3-A721-35E4432BF95B}"/>
            </c:ext>
          </c:extLst>
        </c:ser>
        <c:ser>
          <c:idx val="0"/>
          <c:order val="2"/>
          <c:tx>
            <c:strRef>
              <c:f>'6. SOTE-tilastot'!$A$70</c:f>
              <c:strCache>
                <c:ptCount val="1"/>
                <c:pt idx="0">
                  <c:v>Kangasniemi</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SOTE-tilastot'!$B$70:$T$70</c:f>
              <c:numCache>
                <c:formatCode>#,##0</c:formatCode>
                <c:ptCount val="19"/>
                <c:pt idx="0">
                  <c:v>498.1</c:v>
                </c:pt>
                <c:pt idx="1">
                  <c:v>569</c:v>
                </c:pt>
                <c:pt idx="2">
                  <c:v>655.20000000000005</c:v>
                </c:pt>
                <c:pt idx="3">
                  <c:v>650.70000000000005</c:v>
                </c:pt>
                <c:pt idx="4">
                  <c:v>667.5</c:v>
                </c:pt>
                <c:pt idx="5">
                  <c:v>813.9</c:v>
                </c:pt>
                <c:pt idx="6">
                  <c:v>842.8</c:v>
                </c:pt>
                <c:pt idx="7">
                  <c:v>922.5</c:v>
                </c:pt>
                <c:pt idx="8">
                  <c:v>949.6</c:v>
                </c:pt>
                <c:pt idx="9">
                  <c:v>955.3</c:v>
                </c:pt>
                <c:pt idx="10">
                  <c:v>986.8</c:v>
                </c:pt>
                <c:pt idx="11">
                  <c:v>1194</c:v>
                </c:pt>
                <c:pt idx="12">
                  <c:v>1108.2</c:v>
                </c:pt>
                <c:pt idx="13">
                  <c:v>1370.1</c:v>
                </c:pt>
                <c:pt idx="14">
                  <c:v>1454.1</c:v>
                </c:pt>
                <c:pt idx="15">
                  <c:v>1450.4</c:v>
                </c:pt>
                <c:pt idx="16">
                  <c:v>1532</c:v>
                </c:pt>
                <c:pt idx="17">
                  <c:v>1392.5</c:v>
                </c:pt>
                <c:pt idx="18">
                  <c:v>1495.8</c:v>
                </c:pt>
              </c:numCache>
            </c:numRef>
          </c:val>
          <c:smooth val="0"/>
          <c:extLst>
            <c:ext xmlns:c16="http://schemas.microsoft.com/office/drawing/2014/chart" uri="{C3380CC4-5D6E-409C-BE32-E72D297353CC}">
              <c16:uniqueId val="{00000002-0E1E-45A3-A721-35E4432BF95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B622-4879-9037-08E833E0A9EC}"/>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B622-4879-9037-08E833E0A9EC}"/>
            </c:ext>
          </c:extLst>
        </c:ser>
        <c:ser>
          <c:idx val="0"/>
          <c:order val="2"/>
          <c:tx>
            <c:strRef>
              <c:f>'6. SOTE-tilastot'!$A$99</c:f>
              <c:strCache>
                <c:ptCount val="1"/>
                <c:pt idx="0">
                  <c:v>Kangasniemi</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SOTE-tilastot'!$B$99:$T$99</c:f>
              <c:numCache>
                <c:formatCode>0.0</c:formatCode>
                <c:ptCount val="19"/>
                <c:pt idx="0">
                  <c:v>0.4</c:v>
                </c:pt>
                <c:pt idx="1">
                  <c:v>2</c:v>
                </c:pt>
                <c:pt idx="2">
                  <c:v>1.4</c:v>
                </c:pt>
                <c:pt idx="3">
                  <c:v>5.6</c:v>
                </c:pt>
                <c:pt idx="4">
                  <c:v>7.3</c:v>
                </c:pt>
                <c:pt idx="5">
                  <c:v>3.2</c:v>
                </c:pt>
                <c:pt idx="6">
                  <c:v>8.1999999999999993</c:v>
                </c:pt>
                <c:pt idx="7">
                  <c:v>11.9</c:v>
                </c:pt>
                <c:pt idx="8">
                  <c:v>3.6</c:v>
                </c:pt>
                <c:pt idx="9">
                  <c:v>3.2</c:v>
                </c:pt>
                <c:pt idx="10">
                  <c:v>3.7</c:v>
                </c:pt>
                <c:pt idx="11">
                  <c:v>3.4</c:v>
                </c:pt>
                <c:pt idx="12">
                  <c:v>3.9</c:v>
                </c:pt>
                <c:pt idx="13">
                  <c:v>6.2</c:v>
                </c:pt>
                <c:pt idx="14">
                  <c:v>3.3</c:v>
                </c:pt>
                <c:pt idx="15">
                  <c:v>151</c:v>
                </c:pt>
                <c:pt idx="16">
                  <c:v>164.9</c:v>
                </c:pt>
                <c:pt idx="17">
                  <c:v>72.400000000000006</c:v>
                </c:pt>
                <c:pt idx="18">
                  <c:v>24.9</c:v>
                </c:pt>
              </c:numCache>
            </c:numRef>
          </c:val>
          <c:smooth val="0"/>
          <c:extLst>
            <c:ext xmlns:c16="http://schemas.microsoft.com/office/drawing/2014/chart" uri="{C3380CC4-5D6E-409C-BE32-E72D297353CC}">
              <c16:uniqueId val="{00000002-B622-4879-9037-08E833E0A9E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1662-4BF4-9EBB-48B282645A74}"/>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1662-4BF4-9EBB-48B282645A74}"/>
            </c:ext>
          </c:extLst>
        </c:ser>
        <c:ser>
          <c:idx val="0"/>
          <c:order val="2"/>
          <c:tx>
            <c:strRef>
              <c:f>'6. SOTE-tilastot'!$A$185</c:f>
              <c:strCache>
                <c:ptCount val="1"/>
                <c:pt idx="0">
                  <c:v>Kangasniemi</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SOTE-tilastot'!$D$185:$Q$185,'6. SOTE-tilastot'!$R$185)</c:f>
              <c:numCache>
                <c:formatCode>0.0</c:formatCode>
                <c:ptCount val="15"/>
                <c:pt idx="0">
                  <c:v>154.9</c:v>
                </c:pt>
                <c:pt idx="1">
                  <c:v>161.69999999999999</c:v>
                </c:pt>
                <c:pt idx="2">
                  <c:v>159.69999999999999</c:v>
                </c:pt>
                <c:pt idx="3">
                  <c:v>159.30000000000001</c:v>
                </c:pt>
                <c:pt idx="4">
                  <c:v>153.1</c:v>
                </c:pt>
                <c:pt idx="5">
                  <c:v>155</c:v>
                </c:pt>
                <c:pt idx="6">
                  <c:v>151.30000000000001</c:v>
                </c:pt>
                <c:pt idx="7">
                  <c:v>146.6</c:v>
                </c:pt>
                <c:pt idx="8">
                  <c:v>145.4</c:v>
                </c:pt>
                <c:pt idx="9">
                  <c:v>144.4</c:v>
                </c:pt>
                <c:pt idx="10">
                  <c:v>141.19999999999999</c:v>
                </c:pt>
                <c:pt idx="11">
                  <c:v>137.5</c:v>
                </c:pt>
                <c:pt idx="12">
                  <c:v>138.80000000000001</c:v>
                </c:pt>
                <c:pt idx="13">
                  <c:v>141.69999999999999</c:v>
                </c:pt>
                <c:pt idx="14">
                  <c:v>140.1</c:v>
                </c:pt>
              </c:numCache>
            </c:numRef>
          </c:val>
          <c:smooth val="0"/>
          <c:extLst>
            <c:ext xmlns:c16="http://schemas.microsoft.com/office/drawing/2014/chart" uri="{C3380CC4-5D6E-409C-BE32-E72D297353CC}">
              <c16:uniqueId val="{00000002-1662-4BF4-9EBB-48B282645A7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Kangasniemellä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Muuta'!$B$11:$S$11</c:f>
              <c:numCache>
                <c:formatCode>General</c:formatCode>
                <c:ptCount val="18"/>
                <c:pt idx="0">
                  <c:v>8</c:v>
                </c:pt>
                <c:pt idx="1">
                  <c:v>11</c:v>
                </c:pt>
                <c:pt idx="2">
                  <c:v>10</c:v>
                </c:pt>
                <c:pt idx="3">
                  <c:v>17</c:v>
                </c:pt>
                <c:pt idx="4">
                  <c:v>15</c:v>
                </c:pt>
                <c:pt idx="5">
                  <c:v>23</c:v>
                </c:pt>
                <c:pt idx="6">
                  <c:v>17</c:v>
                </c:pt>
                <c:pt idx="7">
                  <c:v>18</c:v>
                </c:pt>
                <c:pt idx="8">
                  <c:v>6</c:v>
                </c:pt>
                <c:pt idx="9">
                  <c:v>21</c:v>
                </c:pt>
                <c:pt idx="10">
                  <c:v>17</c:v>
                </c:pt>
                <c:pt idx="11">
                  <c:v>20</c:v>
                </c:pt>
                <c:pt idx="12">
                  <c:v>13</c:v>
                </c:pt>
                <c:pt idx="13">
                  <c:v>7</c:v>
                </c:pt>
                <c:pt idx="14">
                  <c:v>6</c:v>
                </c:pt>
                <c:pt idx="15">
                  <c:v>5</c:v>
                </c:pt>
                <c:pt idx="16">
                  <c:v>4</c:v>
                </c:pt>
              </c:numCache>
            </c:numRef>
          </c:val>
          <c:extLst>
            <c:ext xmlns:c16="http://schemas.microsoft.com/office/drawing/2014/chart" uri="{C3380CC4-5D6E-409C-BE32-E72D297353CC}">
              <c16:uniqueId val="{00000000-4FA9-4EBE-ACF1-AB7AFF1B65C5}"/>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Muuta'!$B$31:$S$31</c:f>
              <c:numCache>
                <c:formatCode>General</c:formatCode>
                <c:ptCount val="18"/>
                <c:pt idx="0">
                  <c:v>37</c:v>
                </c:pt>
                <c:pt idx="1">
                  <c:v>39</c:v>
                </c:pt>
                <c:pt idx="2">
                  <c:v>40</c:v>
                </c:pt>
                <c:pt idx="3">
                  <c:v>37</c:v>
                </c:pt>
                <c:pt idx="4">
                  <c:v>49</c:v>
                </c:pt>
                <c:pt idx="5">
                  <c:v>31</c:v>
                </c:pt>
                <c:pt idx="6">
                  <c:v>40</c:v>
                </c:pt>
                <c:pt idx="7">
                  <c:v>29</c:v>
                </c:pt>
                <c:pt idx="8">
                  <c:v>41</c:v>
                </c:pt>
                <c:pt idx="9">
                  <c:v>25</c:v>
                </c:pt>
                <c:pt idx="10">
                  <c:v>22</c:v>
                </c:pt>
                <c:pt idx="11">
                  <c:v>25</c:v>
                </c:pt>
                <c:pt idx="12">
                  <c:v>18</c:v>
                </c:pt>
                <c:pt idx="13">
                  <c:v>18</c:v>
                </c:pt>
                <c:pt idx="14">
                  <c:v>13</c:v>
                </c:pt>
                <c:pt idx="15">
                  <c:v>18</c:v>
                </c:pt>
                <c:pt idx="16">
                  <c:v>22</c:v>
                </c:pt>
                <c:pt idx="17">
                  <c:v>12</c:v>
                </c:pt>
              </c:numCache>
            </c:numRef>
          </c:val>
          <c:extLst>
            <c:ext xmlns:c16="http://schemas.microsoft.com/office/drawing/2014/chart" uri="{C3380CC4-5D6E-409C-BE32-E72D297353CC}">
              <c16:uniqueId val="{00000001-4FA9-4EBE-ACF1-AB7AFF1B65C5}"/>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Kangasniemellä 2000, 2005 ja 2010 - 2018</a:t>
            </a:r>
            <a:endParaRPr lang="fi-FI" sz="1600">
              <a:effectLst/>
            </a:endParaRPr>
          </a:p>
        </c:rich>
      </c:tx>
      <c:layout>
        <c:manualLayout>
          <c:xMode val="edge"/>
          <c:yMode val="edge"/>
          <c:x val="9.2733851818789667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827949412664252E-2"/>
          <c:y val="0.1771913970030512"/>
          <c:w val="0.94301859975674074"/>
          <c:h val="0.76905458359683532"/>
        </c:manualLayout>
      </c:layout>
      <c:barChart>
        <c:barDir val="col"/>
        <c:grouping val="clustered"/>
        <c:varyColors val="0"/>
        <c:ser>
          <c:idx val="1"/>
          <c:order val="0"/>
          <c:tx>
            <c:strRef>
              <c:f>'7. Muuta'!$A$55</c:f>
              <c:strCache>
                <c:ptCount val="1"/>
                <c:pt idx="0">
                  <c:v>Kangasniemi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CFCA-4425-BE5D-ED0942C0500E}"/>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CFCA-4425-BE5D-ED0942C0500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Muuta'!$F$55:$P$55</c:f>
              <c:numCache>
                <c:formatCode>#,##0</c:formatCode>
                <c:ptCount val="11"/>
                <c:pt idx="0">
                  <c:v>3261</c:v>
                </c:pt>
                <c:pt idx="1">
                  <c:v>3631</c:v>
                </c:pt>
                <c:pt idx="2">
                  <c:v>3669</c:v>
                </c:pt>
                <c:pt idx="3">
                  <c:v>3704</c:v>
                </c:pt>
                <c:pt idx="4">
                  <c:v>3700</c:v>
                </c:pt>
                <c:pt idx="5">
                  <c:v>3713</c:v>
                </c:pt>
                <c:pt idx="6">
                  <c:v>3730</c:v>
                </c:pt>
                <c:pt idx="7">
                  <c:v>3735</c:v>
                </c:pt>
                <c:pt idx="8">
                  <c:v>3745</c:v>
                </c:pt>
                <c:pt idx="9">
                  <c:v>3767</c:v>
                </c:pt>
                <c:pt idx="10">
                  <c:v>3771</c:v>
                </c:pt>
              </c:numCache>
            </c:numRef>
          </c:val>
          <c:extLst>
            <c:ext xmlns:c16="http://schemas.microsoft.com/office/drawing/2014/chart" uri="{C3380CC4-5D6E-409C-BE32-E72D297353CC}">
              <c16:uniqueId val="{00000000-9B09-412C-ADEF-F15D2FEB67B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Kangasniemellä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muuttoliike-ennus'!$B$141</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40-4B2B-B4C7-374513CB38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muuttoliike-ennus'!$C$141:$X$141</c:f>
              <c:numCache>
                <c:formatCode>General</c:formatCode>
                <c:ptCount val="22"/>
                <c:pt idx="0">
                  <c:v>642</c:v>
                </c:pt>
                <c:pt idx="1">
                  <c:v>620</c:v>
                </c:pt>
                <c:pt idx="2">
                  <c:v>603</c:v>
                </c:pt>
                <c:pt idx="3">
                  <c:v>573</c:v>
                </c:pt>
                <c:pt idx="4">
                  <c:v>549</c:v>
                </c:pt>
                <c:pt idx="5">
                  <c:v>526</c:v>
                </c:pt>
                <c:pt idx="6">
                  <c:v>505</c:v>
                </c:pt>
                <c:pt idx="7">
                  <c:v>484</c:v>
                </c:pt>
                <c:pt idx="8">
                  <c:v>462</c:v>
                </c:pt>
                <c:pt idx="9">
                  <c:v>445</c:v>
                </c:pt>
                <c:pt idx="10">
                  <c:v>427</c:v>
                </c:pt>
                <c:pt idx="11">
                  <c:v>407</c:v>
                </c:pt>
                <c:pt idx="12">
                  <c:v>398</c:v>
                </c:pt>
                <c:pt idx="13">
                  <c:v>387</c:v>
                </c:pt>
                <c:pt idx="14">
                  <c:v>381</c:v>
                </c:pt>
                <c:pt idx="15">
                  <c:v>375</c:v>
                </c:pt>
                <c:pt idx="16">
                  <c:v>369</c:v>
                </c:pt>
                <c:pt idx="17">
                  <c:v>365</c:v>
                </c:pt>
                <c:pt idx="18">
                  <c:v>361</c:v>
                </c:pt>
                <c:pt idx="19">
                  <c:v>358</c:v>
                </c:pt>
                <c:pt idx="20">
                  <c:v>354</c:v>
                </c:pt>
                <c:pt idx="21">
                  <c:v>351</c:v>
                </c:pt>
              </c:numCache>
            </c:numRef>
          </c:val>
          <c:smooth val="0"/>
          <c:extLst>
            <c:ext xmlns:c16="http://schemas.microsoft.com/office/drawing/2014/chart" uri="{C3380CC4-5D6E-409C-BE32-E72D297353CC}">
              <c16:uniqueId val="{00000002-7468-4B9D-86A9-3F65C1B9B41C}"/>
            </c:ext>
          </c:extLst>
        </c:ser>
        <c:ser>
          <c:idx val="1"/>
          <c:order val="1"/>
          <c:tx>
            <c:strRef>
              <c:f>'1.B Väestö ja muuttoliike-ennus'!$B$142</c:f>
              <c:strCache>
                <c:ptCount val="1"/>
                <c:pt idx="0">
                  <c:v>15 - 64</c:v>
                </c:pt>
              </c:strCache>
            </c:strRef>
          </c:tx>
          <c:spPr>
            <a:ln w="38100" cap="rnd">
              <a:solidFill>
                <a:schemeClr val="accent2"/>
              </a:solidFill>
              <a:round/>
            </a:ln>
            <a:effectLst/>
          </c:spPr>
          <c:marker>
            <c:symbol val="none"/>
          </c:marker>
          <c:dLbls>
            <c:dLbl>
              <c:idx val="21"/>
              <c:layout>
                <c:manualLayout>
                  <c:x val="-2.3462991902060745E-2"/>
                  <c:y val="1.5165294545843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40-4B2B-B4C7-374513CB38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muuttoliike-ennus'!$C$142:$X$142</c:f>
              <c:numCache>
                <c:formatCode>#,##0</c:formatCode>
                <c:ptCount val="22"/>
                <c:pt idx="0">
                  <c:v>2745</c:v>
                </c:pt>
                <c:pt idx="1">
                  <c:v>2676</c:v>
                </c:pt>
                <c:pt idx="2">
                  <c:v>2603</c:v>
                </c:pt>
                <c:pt idx="3">
                  <c:v>2561</c:v>
                </c:pt>
                <c:pt idx="4">
                  <c:v>2508</c:v>
                </c:pt>
                <c:pt idx="5">
                  <c:v>2461</c:v>
                </c:pt>
                <c:pt idx="6">
                  <c:v>2400</c:v>
                </c:pt>
                <c:pt idx="7">
                  <c:v>2338</c:v>
                </c:pt>
                <c:pt idx="8">
                  <c:v>2269</c:v>
                </c:pt>
                <c:pt idx="9">
                  <c:v>2231</c:v>
                </c:pt>
                <c:pt idx="10">
                  <c:v>2175</c:v>
                </c:pt>
                <c:pt idx="11">
                  <c:v>2127</c:v>
                </c:pt>
                <c:pt idx="12">
                  <c:v>2084</c:v>
                </c:pt>
                <c:pt idx="13">
                  <c:v>2040</c:v>
                </c:pt>
                <c:pt idx="14">
                  <c:v>1996</c:v>
                </c:pt>
                <c:pt idx="15">
                  <c:v>1970</c:v>
                </c:pt>
                <c:pt idx="16">
                  <c:v>1953</c:v>
                </c:pt>
                <c:pt idx="17">
                  <c:v>1941</c:v>
                </c:pt>
                <c:pt idx="18">
                  <c:v>1928</c:v>
                </c:pt>
                <c:pt idx="19">
                  <c:v>1907</c:v>
                </c:pt>
                <c:pt idx="20">
                  <c:v>1886</c:v>
                </c:pt>
                <c:pt idx="21">
                  <c:v>1875</c:v>
                </c:pt>
              </c:numCache>
            </c:numRef>
          </c:val>
          <c:smooth val="0"/>
          <c:extLst>
            <c:ext xmlns:c16="http://schemas.microsoft.com/office/drawing/2014/chart" uri="{C3380CC4-5D6E-409C-BE32-E72D297353CC}">
              <c16:uniqueId val="{00000009-7468-4B9D-86A9-3F65C1B9B41C}"/>
            </c:ext>
          </c:extLst>
        </c:ser>
        <c:ser>
          <c:idx val="2"/>
          <c:order val="2"/>
          <c:tx>
            <c:strRef>
              <c:f>'1.B Väestö ja muuttoliike-ennus'!$B$143</c:f>
              <c:strCache>
                <c:ptCount val="1"/>
                <c:pt idx="0">
                  <c:v>65 -</c:v>
                </c:pt>
              </c:strCache>
            </c:strRef>
          </c:tx>
          <c:spPr>
            <a:ln w="38100" cap="rnd">
              <a:solidFill>
                <a:schemeClr val="accent3"/>
              </a:solidFill>
              <a:round/>
            </a:ln>
            <a:effectLst/>
          </c:spPr>
          <c:marker>
            <c:symbol val="none"/>
          </c:marker>
          <c:dLbls>
            <c:dLbl>
              <c:idx val="21"/>
              <c:layout>
                <c:manualLayout>
                  <c:x val="-2.6416110447563718E-2"/>
                  <c:y val="-2.24446359278485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40-4B2B-B4C7-374513CB38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muuttoliike-ennus'!$C$143:$X$143</c:f>
              <c:numCache>
                <c:formatCode>#,##0</c:formatCode>
                <c:ptCount val="22"/>
                <c:pt idx="0">
                  <c:v>1983</c:v>
                </c:pt>
                <c:pt idx="1">
                  <c:v>2004</c:v>
                </c:pt>
                <c:pt idx="2">
                  <c:v>2026</c:v>
                </c:pt>
                <c:pt idx="3">
                  <c:v>2034</c:v>
                </c:pt>
                <c:pt idx="4">
                  <c:v>2049</c:v>
                </c:pt>
                <c:pt idx="5">
                  <c:v>2057</c:v>
                </c:pt>
                <c:pt idx="6">
                  <c:v>2079</c:v>
                </c:pt>
                <c:pt idx="7">
                  <c:v>2104</c:v>
                </c:pt>
                <c:pt idx="8">
                  <c:v>2138</c:v>
                </c:pt>
                <c:pt idx="9">
                  <c:v>2138</c:v>
                </c:pt>
                <c:pt idx="10">
                  <c:v>2159</c:v>
                </c:pt>
                <c:pt idx="11">
                  <c:v>2177</c:v>
                </c:pt>
                <c:pt idx="12">
                  <c:v>2181</c:v>
                </c:pt>
                <c:pt idx="13">
                  <c:v>2186</c:v>
                </c:pt>
                <c:pt idx="14">
                  <c:v>2188</c:v>
                </c:pt>
                <c:pt idx="15">
                  <c:v>2172</c:v>
                </c:pt>
                <c:pt idx="16">
                  <c:v>2150</c:v>
                </c:pt>
                <c:pt idx="17">
                  <c:v>2124</c:v>
                </c:pt>
                <c:pt idx="18">
                  <c:v>2101</c:v>
                </c:pt>
                <c:pt idx="19">
                  <c:v>2086</c:v>
                </c:pt>
                <c:pt idx="20">
                  <c:v>2073</c:v>
                </c:pt>
                <c:pt idx="21">
                  <c:v>2052</c:v>
                </c:pt>
              </c:numCache>
            </c:numRef>
          </c:val>
          <c:smooth val="0"/>
          <c:extLst>
            <c:ext xmlns:c16="http://schemas.microsoft.com/office/drawing/2014/chart" uri="{C3380CC4-5D6E-409C-BE32-E72D297353CC}">
              <c16:uniqueId val="{0000000A-7468-4B9D-86A9-3F65C1B9B41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Etelä-Savossa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909438741361468"/>
          <c:y val="0.13123353311718214"/>
          <c:w val="0.78961001621488858"/>
          <c:h val="0.72088292106022367"/>
        </c:manualLayout>
      </c:layout>
      <c:barChart>
        <c:barDir val="col"/>
        <c:grouping val="stacked"/>
        <c:varyColors val="0"/>
        <c:ser>
          <c:idx val="0"/>
          <c:order val="1"/>
          <c:tx>
            <c:strRef>
              <c:f>'4. Työllisyys'!$A$257</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Työllisyys'!$B$257:$S$257</c:f>
              <c:numCache>
                <c:formatCode>#,##0</c:formatCode>
                <c:ptCount val="18"/>
                <c:pt idx="0">
                  <c:v>8229</c:v>
                </c:pt>
                <c:pt idx="1">
                  <c:v>8453</c:v>
                </c:pt>
                <c:pt idx="2">
                  <c:v>8429</c:v>
                </c:pt>
                <c:pt idx="3">
                  <c:v>8721</c:v>
                </c:pt>
                <c:pt idx="4">
                  <c:v>8987</c:v>
                </c:pt>
                <c:pt idx="5">
                  <c:v>9514</c:v>
                </c:pt>
                <c:pt idx="6">
                  <c:v>9886</c:v>
                </c:pt>
                <c:pt idx="7">
                  <c:v>10356</c:v>
                </c:pt>
                <c:pt idx="8">
                  <c:v>10176</c:v>
                </c:pt>
                <c:pt idx="9">
                  <c:v>9593</c:v>
                </c:pt>
                <c:pt idx="10">
                  <c:v>9965</c:v>
                </c:pt>
                <c:pt idx="11">
                  <c:v>10073</c:v>
                </c:pt>
                <c:pt idx="12">
                  <c:v>9870</c:v>
                </c:pt>
                <c:pt idx="13">
                  <c:v>9624</c:v>
                </c:pt>
                <c:pt idx="14">
                  <c:v>9322</c:v>
                </c:pt>
                <c:pt idx="15">
                  <c:v>9300</c:v>
                </c:pt>
                <c:pt idx="16">
                  <c:v>9452</c:v>
                </c:pt>
                <c:pt idx="17">
                  <c:v>9501</c:v>
                </c:pt>
              </c:numCache>
            </c:numRef>
          </c:val>
          <c:extLst>
            <c:ext xmlns:c16="http://schemas.microsoft.com/office/drawing/2014/chart" uri="{C3380CC4-5D6E-409C-BE32-E72D297353CC}">
              <c16:uniqueId val="{00000000-4004-4EFF-A621-CADE3C69CF0A}"/>
            </c:ext>
          </c:extLst>
        </c:ser>
        <c:ser>
          <c:idx val="1"/>
          <c:order val="2"/>
          <c:tx>
            <c:strRef>
              <c:f>'4. Työllisyys'!$A$258</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Työllisyys'!$B$258:$S$258</c:f>
              <c:numCache>
                <c:formatCode>#,##0</c:formatCode>
                <c:ptCount val="18"/>
                <c:pt idx="0">
                  <c:v>53701</c:v>
                </c:pt>
                <c:pt idx="1">
                  <c:v>53734</c:v>
                </c:pt>
                <c:pt idx="2">
                  <c:v>53621</c:v>
                </c:pt>
                <c:pt idx="3">
                  <c:v>53430</c:v>
                </c:pt>
                <c:pt idx="4">
                  <c:v>52664</c:v>
                </c:pt>
                <c:pt idx="5">
                  <c:v>51644</c:v>
                </c:pt>
                <c:pt idx="6">
                  <c:v>52430</c:v>
                </c:pt>
                <c:pt idx="7">
                  <c:v>52507</c:v>
                </c:pt>
                <c:pt idx="8">
                  <c:v>51844</c:v>
                </c:pt>
                <c:pt idx="9">
                  <c:v>50172</c:v>
                </c:pt>
                <c:pt idx="10">
                  <c:v>50211</c:v>
                </c:pt>
                <c:pt idx="11">
                  <c:v>49965</c:v>
                </c:pt>
                <c:pt idx="12">
                  <c:v>49156</c:v>
                </c:pt>
                <c:pt idx="13">
                  <c:v>47936</c:v>
                </c:pt>
                <c:pt idx="14">
                  <c:v>47208</c:v>
                </c:pt>
                <c:pt idx="15">
                  <c:v>45351</c:v>
                </c:pt>
                <c:pt idx="16">
                  <c:v>45511</c:v>
                </c:pt>
                <c:pt idx="17">
                  <c:v>45316</c:v>
                </c:pt>
              </c:numCache>
            </c:numRef>
          </c:val>
          <c:extLst>
            <c:ext xmlns:c16="http://schemas.microsoft.com/office/drawing/2014/chart" uri="{C3380CC4-5D6E-409C-BE32-E72D297353CC}">
              <c16:uniqueId val="{00000001-4004-4EFF-A621-CADE3C69CF0A}"/>
            </c:ext>
          </c:extLst>
        </c:ser>
        <c:dLbls>
          <c:dLblPos val="ctr"/>
          <c:showLegendKey val="0"/>
          <c:showVal val="1"/>
          <c:showCatName val="0"/>
          <c:showSerName val="0"/>
          <c:showPercent val="0"/>
          <c:showBubbleSize val="0"/>
        </c:dLbls>
        <c:gapWidth val="80"/>
        <c:overlap val="100"/>
        <c:axId val="542239352"/>
        <c:axId val="542240664"/>
      </c:barChart>
      <c:lineChart>
        <c:grouping val="standard"/>
        <c:varyColors val="0"/>
        <c:ser>
          <c:idx val="2"/>
          <c:order val="0"/>
          <c:tx>
            <c:strRef>
              <c:f>'4. Työllisyys'!$A$256</c:f>
              <c:strCache>
                <c:ptCount val="1"/>
                <c:pt idx="0">
                  <c:v>Työlliset yhteensä</c:v>
                </c:pt>
              </c:strCache>
            </c:strRef>
          </c:tx>
          <c:spPr>
            <a:ln w="25400" cap="rnd">
              <a:noFill/>
              <a:round/>
            </a:ln>
            <a:effectLst/>
          </c:spPr>
          <c:marker>
            <c:symbol val="none"/>
          </c:marker>
          <c:dLbls>
            <c:delete val="1"/>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Työllisyys'!$B$256:$S$256</c:f>
              <c:numCache>
                <c:formatCode>#,##0</c:formatCode>
                <c:ptCount val="18"/>
                <c:pt idx="0">
                  <c:v>61930</c:v>
                </c:pt>
                <c:pt idx="1">
                  <c:v>62187</c:v>
                </c:pt>
                <c:pt idx="2">
                  <c:v>62050</c:v>
                </c:pt>
                <c:pt idx="3">
                  <c:v>62151</c:v>
                </c:pt>
                <c:pt idx="4">
                  <c:v>61651</c:v>
                </c:pt>
                <c:pt idx="5">
                  <c:v>61158</c:v>
                </c:pt>
                <c:pt idx="6">
                  <c:v>62316</c:v>
                </c:pt>
                <c:pt idx="7">
                  <c:v>62863</c:v>
                </c:pt>
                <c:pt idx="8">
                  <c:v>62020</c:v>
                </c:pt>
                <c:pt idx="9">
                  <c:v>59765</c:v>
                </c:pt>
                <c:pt idx="10">
                  <c:v>60176</c:v>
                </c:pt>
                <c:pt idx="11">
                  <c:v>60038</c:v>
                </c:pt>
                <c:pt idx="12">
                  <c:v>59026</c:v>
                </c:pt>
                <c:pt idx="13">
                  <c:v>57560</c:v>
                </c:pt>
                <c:pt idx="14">
                  <c:v>56530</c:v>
                </c:pt>
                <c:pt idx="15">
                  <c:v>54651</c:v>
                </c:pt>
                <c:pt idx="16">
                  <c:v>54963</c:v>
                </c:pt>
                <c:pt idx="17">
                  <c:v>54817</c:v>
                </c:pt>
              </c:numCache>
            </c:numRef>
          </c:val>
          <c:smooth val="0"/>
          <c:extLst>
            <c:ext xmlns:c16="http://schemas.microsoft.com/office/drawing/2014/chart" uri="{C3380CC4-5D6E-409C-BE32-E72D297353CC}">
              <c16:uniqueId val="{00000002-4004-4EFF-A621-CADE3C69CF0A}"/>
            </c:ext>
          </c:extLst>
        </c:ser>
        <c:dLbls>
          <c:dLblPos val="ctr"/>
          <c:showLegendKey val="0"/>
          <c:showVal val="1"/>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824542518837459"/>
          <c:y val="0.15442501800729461"/>
          <c:w val="0.79450022460863001"/>
          <c:h val="0.69283854191544114"/>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8CAE-4A36-8B1B-1EDD0D1ECC86}"/>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8CAE-4A36-8B1B-1EDD0D1ECC86}"/>
            </c:ext>
          </c:extLst>
        </c:ser>
        <c:ser>
          <c:idx val="2"/>
          <c:order val="2"/>
          <c:tx>
            <c:strRef>
              <c:f>'3. Talouden tasapaino'!$A$11</c:f>
              <c:strCache>
                <c:ptCount val="1"/>
                <c:pt idx="0">
                  <c:v>Kangasniemi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tasapaino'!$C$11:$T$11,'3. Talouden tasapaino'!$U$11)</c:f>
              <c:numCache>
                <c:formatCode>#,##0</c:formatCode>
                <c:ptCount val="19"/>
                <c:pt idx="0">
                  <c:v>-10</c:v>
                </c:pt>
                <c:pt idx="1">
                  <c:v>-9</c:v>
                </c:pt>
                <c:pt idx="2">
                  <c:v>192</c:v>
                </c:pt>
                <c:pt idx="3">
                  <c:v>23</c:v>
                </c:pt>
                <c:pt idx="4">
                  <c:v>197</c:v>
                </c:pt>
                <c:pt idx="5">
                  <c:v>11</c:v>
                </c:pt>
                <c:pt idx="6">
                  <c:v>144</c:v>
                </c:pt>
                <c:pt idx="7">
                  <c:v>207</c:v>
                </c:pt>
                <c:pt idx="8">
                  <c:v>257</c:v>
                </c:pt>
                <c:pt idx="9">
                  <c:v>353</c:v>
                </c:pt>
                <c:pt idx="10">
                  <c:v>516</c:v>
                </c:pt>
                <c:pt idx="11">
                  <c:v>220.28985507246378</c:v>
                </c:pt>
                <c:pt idx="12">
                  <c:v>336.87275218359309</c:v>
                </c:pt>
                <c:pt idx="13">
                  <c:v>340</c:v>
                </c:pt>
                <c:pt idx="14">
                  <c:v>256.32466619817285</c:v>
                </c:pt>
                <c:pt idx="15">
                  <c:v>355.54371002132194</c:v>
                </c:pt>
                <c:pt idx="16">
                  <c:v>381.93824736748172</c:v>
                </c:pt>
                <c:pt idx="17">
                  <c:v>533.42944674716171</c:v>
                </c:pt>
                <c:pt idx="18">
                  <c:v>162.69258987527513</c:v>
                </c:pt>
              </c:numCache>
            </c:numRef>
          </c:val>
          <c:smooth val="0"/>
          <c:extLst>
            <c:ext xmlns:c16="http://schemas.microsoft.com/office/drawing/2014/chart" uri="{C3380CC4-5D6E-409C-BE32-E72D297353CC}">
              <c16:uniqueId val="{00000002-8CAE-4A36-8B1B-1EDD0D1ECC8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870244947092507"/>
          <c:y val="0.13380040848377625"/>
          <c:w val="0.79681950097051257"/>
          <c:h val="0.72074249282096436"/>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47E6-4905-A324-4FE8ED1A19E0}"/>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47E6-4905-A324-4FE8ED1A19E0}"/>
            </c:ext>
          </c:extLst>
        </c:ser>
        <c:ser>
          <c:idx val="2"/>
          <c:order val="2"/>
          <c:tx>
            <c:strRef>
              <c:f>'3. Talouden tasapaino'!$A$29</c:f>
              <c:strCache>
                <c:ptCount val="1"/>
                <c:pt idx="0">
                  <c:v>Kangasniemi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tasapaino'!$C$29:$T$29,'3. Talouden tasapaino'!$U$29)</c:f>
              <c:numCache>
                <c:formatCode>#,##0</c:formatCode>
                <c:ptCount val="19"/>
                <c:pt idx="0">
                  <c:v>1843</c:v>
                </c:pt>
                <c:pt idx="1">
                  <c:v>1880</c:v>
                </c:pt>
                <c:pt idx="2">
                  <c:v>1945</c:v>
                </c:pt>
                <c:pt idx="3">
                  <c:v>1771</c:v>
                </c:pt>
                <c:pt idx="4">
                  <c:v>1903</c:v>
                </c:pt>
                <c:pt idx="5">
                  <c:v>2065</c:v>
                </c:pt>
                <c:pt idx="6">
                  <c:v>2246</c:v>
                </c:pt>
                <c:pt idx="7">
                  <c:v>2333</c:v>
                </c:pt>
                <c:pt idx="8">
                  <c:v>2416</c:v>
                </c:pt>
                <c:pt idx="9">
                  <c:v>2413</c:v>
                </c:pt>
                <c:pt idx="10">
                  <c:v>2518</c:v>
                </c:pt>
                <c:pt idx="11">
                  <c:v>2670.076726342711</c:v>
                </c:pt>
                <c:pt idx="12">
                  <c:v>2587.086829936633</c:v>
                </c:pt>
                <c:pt idx="13">
                  <c:v>2907</c:v>
                </c:pt>
                <c:pt idx="14">
                  <c:v>3083.2747716092763</c:v>
                </c:pt>
                <c:pt idx="15">
                  <c:v>3214.6410803127219</c:v>
                </c:pt>
                <c:pt idx="16">
                  <c:v>3164.3762270212387</c:v>
                </c:pt>
                <c:pt idx="17">
                  <c:v>3367.2733825914579</c:v>
                </c:pt>
                <c:pt idx="18">
                  <c:v>3313.2795304475421</c:v>
                </c:pt>
              </c:numCache>
            </c:numRef>
          </c:val>
          <c:smooth val="0"/>
          <c:extLst>
            <c:ext xmlns:c16="http://schemas.microsoft.com/office/drawing/2014/chart" uri="{C3380CC4-5D6E-409C-BE32-E72D297353CC}">
              <c16:uniqueId val="{00000002-47E6-4905-A324-4FE8ED1A19E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118392459007139"/>
          <c:y val="0.13622685561111122"/>
          <c:w val="0.79562690147602511"/>
          <c:h val="0.71103670431162447"/>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563C-41DD-A06F-19BC108E6738}"/>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563C-41DD-A06F-19BC108E6738}"/>
            </c:ext>
          </c:extLst>
        </c:ser>
        <c:ser>
          <c:idx val="2"/>
          <c:order val="2"/>
          <c:tx>
            <c:strRef>
              <c:f>'3. Talouden tasapaino'!$A$47</c:f>
              <c:strCache>
                <c:ptCount val="1"/>
                <c:pt idx="0">
                  <c:v>Kangasniemi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tasapaino'!$C$47:$T$47,'3. Talouden tasapaino'!$U$47)</c:f>
              <c:numCache>
                <c:formatCode>#,##0</c:formatCode>
                <c:ptCount val="19"/>
                <c:pt idx="0">
                  <c:v>1131</c:v>
                </c:pt>
                <c:pt idx="1">
                  <c:v>1325</c:v>
                </c:pt>
                <c:pt idx="2">
                  <c:v>1458</c:v>
                </c:pt>
                <c:pt idx="3">
                  <c:v>1505</c:v>
                </c:pt>
                <c:pt idx="4">
                  <c:v>1581</c:v>
                </c:pt>
                <c:pt idx="5">
                  <c:v>1990</c:v>
                </c:pt>
                <c:pt idx="6">
                  <c:v>1971</c:v>
                </c:pt>
                <c:pt idx="7">
                  <c:v>2133</c:v>
                </c:pt>
                <c:pt idx="8">
                  <c:v>2209</c:v>
                </c:pt>
                <c:pt idx="9">
                  <c:v>2148</c:v>
                </c:pt>
                <c:pt idx="10">
                  <c:v>2129</c:v>
                </c:pt>
                <c:pt idx="11">
                  <c:v>2199.3179880647913</c:v>
                </c:pt>
                <c:pt idx="12">
                  <c:v>2003.7677684535024</c:v>
                </c:pt>
                <c:pt idx="13">
                  <c:v>1967</c:v>
                </c:pt>
                <c:pt idx="14">
                  <c:v>2135.9803232607169</c:v>
                </c:pt>
                <c:pt idx="15">
                  <c:v>3107.6759061833691</c:v>
                </c:pt>
                <c:pt idx="16">
                  <c:v>3985.3649830447976</c:v>
                </c:pt>
                <c:pt idx="17">
                  <c:v>3933.6817444584608</c:v>
                </c:pt>
                <c:pt idx="18">
                  <c:v>3915.9941305942775</c:v>
                </c:pt>
              </c:numCache>
            </c:numRef>
          </c:val>
          <c:smooth val="0"/>
          <c:extLst>
            <c:ext xmlns:c16="http://schemas.microsoft.com/office/drawing/2014/chart" uri="{C3380CC4-5D6E-409C-BE32-E72D297353CC}">
              <c16:uniqueId val="{00000002-563C-41DD-A06F-19BC108E673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3238-4109-9E47-7A02E3FD2818}"/>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3238-4109-9E47-7A02E3FD2818}"/>
            </c:ext>
          </c:extLst>
        </c:ser>
        <c:ser>
          <c:idx val="2"/>
          <c:order val="2"/>
          <c:tx>
            <c:strRef>
              <c:f>'3. Talouden tasapaino'!$A$65</c:f>
              <c:strCache>
                <c:ptCount val="1"/>
                <c:pt idx="0">
                  <c:v>Kangasniemi</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tasapaino'!$I$65:$T$65,'3. Talouden tasapaino'!$U$65)</c:f>
              <c:numCache>
                <c:formatCode>#,##0</c:formatCode>
                <c:ptCount val="13"/>
                <c:pt idx="0">
                  <c:v>-165</c:v>
                </c:pt>
                <c:pt idx="1">
                  <c:v>-109</c:v>
                </c:pt>
                <c:pt idx="2">
                  <c:v>3</c:v>
                </c:pt>
                <c:pt idx="3">
                  <c:v>198</c:v>
                </c:pt>
                <c:pt idx="4">
                  <c:v>520.45606975184444</c:v>
                </c:pt>
                <c:pt idx="5">
                  <c:v>574.42455242966753</c:v>
                </c:pt>
                <c:pt idx="6">
                  <c:v>676.14317520123313</c:v>
                </c:pt>
                <c:pt idx="7">
                  <c:v>870.71194621616962</c:v>
                </c:pt>
                <c:pt idx="8">
                  <c:v>899.33239634574841</c:v>
                </c:pt>
                <c:pt idx="9">
                  <c:v>913.64605543710024</c:v>
                </c:pt>
                <c:pt idx="10">
                  <c:v>992.50401570587189</c:v>
                </c:pt>
                <c:pt idx="11">
                  <c:v>1218.7781582267075</c:v>
                </c:pt>
                <c:pt idx="12">
                  <c:v>1096.8451944240646</c:v>
                </c:pt>
              </c:numCache>
            </c:numRef>
          </c:val>
          <c:smooth val="0"/>
          <c:extLst>
            <c:ext xmlns:c16="http://schemas.microsoft.com/office/drawing/2014/chart" uri="{C3380CC4-5D6E-409C-BE32-E72D297353CC}">
              <c16:uniqueId val="{00000002-3238-4109-9E47-7A02E3FD281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D163-42F5-B85C-9CDB0627BD23}"/>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D163-42F5-B85C-9CDB0627BD23}"/>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D163-42F5-B85C-9CDB0627BD23}"/>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D163-42F5-B85C-9CDB0627BD2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436D-463B-AA4B-B9BAA9D476E9}"/>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436D-463B-AA4B-B9BAA9D476E9}"/>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436D-463B-AA4B-B9BAA9D476E9}"/>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436D-463B-AA4B-B9BAA9D476E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92AA-45F1-AA27-1ABADC990AF1}"/>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92AA-45F1-AA27-1ABADC990AF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FC7C-410A-99B3-FF02C0A8B846}"/>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FC7C-410A-99B3-FF02C0A8B84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1CEE-4D8F-850E-3E1E640FBDD4}"/>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1CEE-4D8F-850E-3E1E640FBDD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CDE6-4DF0-A365-98A60D32055F}"/>
              </c:ext>
            </c:extLst>
          </c:dPt>
          <c:dPt>
            <c:idx val="6"/>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CDE6-4DF0-A365-98A60D32055F}"/>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CDE6-4DF0-A365-98A60D32055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CDE6-4DF0-A365-98A60D32055F}"/>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421111288892468"/>
          <c:y val="0.1827042084528247"/>
          <c:w val="0.74009060255988668"/>
          <c:h val="0.67075844623317971"/>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C01C-47DE-A31A-1B36C2233F4B}"/>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C01C-47DE-A31A-1B36C2233F4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5DF-4989-B614-0CA6C832969A}"/>
              </c:ext>
            </c:extLst>
          </c:dPt>
          <c:dPt>
            <c:idx val="6"/>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B5DF-4989-B614-0CA6C832969A}"/>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B5DF-4989-B614-0CA6C832969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B5DF-4989-B614-0CA6C832969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Mikkelin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muuttoliike'!$A$11</c:f>
              <c:strCache>
                <c:ptCount val="1"/>
                <c:pt idx="0">
                  <c:v>Mikkeli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muuttoliike'!$B$11:$T$11</c:f>
              <c:numCache>
                <c:formatCode>#,##0</c:formatCode>
                <c:ptCount val="19"/>
                <c:pt idx="0">
                  <c:v>55222</c:v>
                </c:pt>
                <c:pt idx="1">
                  <c:v>55074</c:v>
                </c:pt>
                <c:pt idx="2">
                  <c:v>54908</c:v>
                </c:pt>
                <c:pt idx="3">
                  <c:v>54826</c:v>
                </c:pt>
                <c:pt idx="4">
                  <c:v>54760</c:v>
                </c:pt>
                <c:pt idx="5">
                  <c:v>54728</c:v>
                </c:pt>
                <c:pt idx="6">
                  <c:v>54719</c:v>
                </c:pt>
                <c:pt idx="7">
                  <c:v>54521</c:v>
                </c:pt>
                <c:pt idx="8">
                  <c:v>54440</c:v>
                </c:pt>
                <c:pt idx="9">
                  <c:v>54435</c:v>
                </c:pt>
                <c:pt idx="10">
                  <c:v>54455</c:v>
                </c:pt>
                <c:pt idx="11">
                  <c:v>54530</c:v>
                </c:pt>
                <c:pt idx="12">
                  <c:v>54519</c:v>
                </c:pt>
                <c:pt idx="13">
                  <c:v>54635</c:v>
                </c:pt>
                <c:pt idx="14">
                  <c:v>54605</c:v>
                </c:pt>
                <c:pt idx="15">
                  <c:v>54665</c:v>
                </c:pt>
                <c:pt idx="16">
                  <c:v>54517</c:v>
                </c:pt>
                <c:pt idx="17">
                  <c:v>54261</c:v>
                </c:pt>
                <c:pt idx="18">
                  <c:v>53818</c:v>
                </c:pt>
              </c:numCache>
            </c:numRef>
          </c:val>
          <c:extLst>
            <c:ext xmlns:c16="http://schemas.microsoft.com/office/drawing/2014/chart" uri="{C3380CC4-5D6E-409C-BE32-E72D297353CC}">
              <c16:uniqueId val="{00000000-293A-4BA8-9B7E-6E20C085851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Mikkeliss</a:t>
            </a:r>
            <a:r>
              <a:rPr lang="en-US" sz="1600" b="1"/>
              <a:t>ä</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muuttoliike'!$A$28</c:f>
              <c:strCache>
                <c:ptCount val="1"/>
                <c:pt idx="0">
                  <c:v>Mikkeli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muuttoliike'!$B$28:$S$28,'1.A Väestö ja muuttoliike'!$T$28)</c:f>
              <c:numCache>
                <c:formatCode>#,##0</c:formatCode>
                <c:ptCount val="19"/>
                <c:pt idx="0">
                  <c:v>19</c:v>
                </c:pt>
                <c:pt idx="1">
                  <c:v>-146</c:v>
                </c:pt>
                <c:pt idx="2">
                  <c:v>-110</c:v>
                </c:pt>
                <c:pt idx="3">
                  <c:v>-37</c:v>
                </c:pt>
                <c:pt idx="4">
                  <c:v>-21</c:v>
                </c:pt>
                <c:pt idx="5">
                  <c:v>23</c:v>
                </c:pt>
                <c:pt idx="6">
                  <c:v>-2</c:v>
                </c:pt>
                <c:pt idx="7">
                  <c:v>-188</c:v>
                </c:pt>
                <c:pt idx="8">
                  <c:v>-46</c:v>
                </c:pt>
                <c:pt idx="9">
                  <c:v>90</c:v>
                </c:pt>
                <c:pt idx="10">
                  <c:v>62</c:v>
                </c:pt>
                <c:pt idx="11">
                  <c:v>151</c:v>
                </c:pt>
                <c:pt idx="12">
                  <c:v>88</c:v>
                </c:pt>
                <c:pt idx="13">
                  <c:v>170</c:v>
                </c:pt>
                <c:pt idx="14">
                  <c:v>76</c:v>
                </c:pt>
                <c:pt idx="15">
                  <c:v>209</c:v>
                </c:pt>
                <c:pt idx="16">
                  <c:v>40</c:v>
                </c:pt>
                <c:pt idx="17">
                  <c:v>-66</c:v>
                </c:pt>
                <c:pt idx="18">
                  <c:v>-184</c:v>
                </c:pt>
              </c:numCache>
            </c:numRef>
          </c:val>
          <c:extLst>
            <c:ext xmlns:c16="http://schemas.microsoft.com/office/drawing/2014/chart" uri="{C3380CC4-5D6E-409C-BE32-E72D297353CC}">
              <c16:uniqueId val="{00000000-DA0E-4F38-9FFD-BFC4A856164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Mikkelissä</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muuttoliike'!$A$45</c:f>
              <c:strCache>
                <c:ptCount val="1"/>
                <c:pt idx="0">
                  <c:v>Mikkeli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muuttoliike'!$B$45:$S$45,'1.A Väestö ja muuttoliike'!$T$45)</c:f>
              <c:numCache>
                <c:formatCode>#,##0</c:formatCode>
                <c:ptCount val="19"/>
                <c:pt idx="0">
                  <c:v>-22</c:v>
                </c:pt>
                <c:pt idx="1">
                  <c:v>-3</c:v>
                </c:pt>
                <c:pt idx="2">
                  <c:v>-49</c:v>
                </c:pt>
                <c:pt idx="3">
                  <c:v>-25</c:v>
                </c:pt>
                <c:pt idx="4">
                  <c:v>-38</c:v>
                </c:pt>
                <c:pt idx="5">
                  <c:v>-63</c:v>
                </c:pt>
                <c:pt idx="6">
                  <c:v>-9</c:v>
                </c:pt>
                <c:pt idx="7">
                  <c:v>-11</c:v>
                </c:pt>
                <c:pt idx="8">
                  <c:v>-22</c:v>
                </c:pt>
                <c:pt idx="9">
                  <c:v>-81</c:v>
                </c:pt>
                <c:pt idx="10">
                  <c:v>-42</c:v>
                </c:pt>
                <c:pt idx="11">
                  <c:v>-69</c:v>
                </c:pt>
                <c:pt idx="12">
                  <c:v>-107</c:v>
                </c:pt>
                <c:pt idx="13">
                  <c:v>-61</c:v>
                </c:pt>
                <c:pt idx="14">
                  <c:v>-91</c:v>
                </c:pt>
                <c:pt idx="15">
                  <c:v>-141</c:v>
                </c:pt>
                <c:pt idx="16">
                  <c:v>-187</c:v>
                </c:pt>
                <c:pt idx="17">
                  <c:v>-183</c:v>
                </c:pt>
                <c:pt idx="18">
                  <c:v>-258</c:v>
                </c:pt>
              </c:numCache>
            </c:numRef>
          </c:val>
          <c:extLst>
            <c:ext xmlns:c16="http://schemas.microsoft.com/office/drawing/2014/chart" uri="{C3380CC4-5D6E-409C-BE32-E72D297353CC}">
              <c16:uniqueId val="{00000000-B84D-40F6-9AFC-B87D64E10936}"/>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Mikkelissä</a:t>
            </a:r>
            <a:endParaRPr lang="en-US" sz="1600" b="1"/>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muuttoliike'!$A$62</c:f>
              <c:strCache>
                <c:ptCount val="1"/>
                <c:pt idx="0">
                  <c:v>Mikkeli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muuttoliike'!$B$62:$S$62,'1.A Väestö ja muuttoliike'!$T$62)</c:f>
              <c:numCache>
                <c:formatCode>0</c:formatCode>
                <c:ptCount val="19"/>
                <c:pt idx="0">
                  <c:v>-183</c:v>
                </c:pt>
                <c:pt idx="1">
                  <c:v>-234</c:v>
                </c:pt>
                <c:pt idx="2">
                  <c:v>-173</c:v>
                </c:pt>
                <c:pt idx="3">
                  <c:v>-140</c:v>
                </c:pt>
                <c:pt idx="4">
                  <c:v>-120</c:v>
                </c:pt>
                <c:pt idx="5">
                  <c:v>-67</c:v>
                </c:pt>
                <c:pt idx="6">
                  <c:v>-180</c:v>
                </c:pt>
                <c:pt idx="7">
                  <c:v>-265</c:v>
                </c:pt>
                <c:pt idx="8">
                  <c:v>-135</c:v>
                </c:pt>
                <c:pt idx="9">
                  <c:v>-48</c:v>
                </c:pt>
                <c:pt idx="10">
                  <c:v>-81</c:v>
                </c:pt>
                <c:pt idx="11">
                  <c:v>28</c:v>
                </c:pt>
                <c:pt idx="12">
                  <c:v>-63</c:v>
                </c:pt>
                <c:pt idx="13">
                  <c:v>37</c:v>
                </c:pt>
                <c:pt idx="14">
                  <c:v>9</c:v>
                </c:pt>
                <c:pt idx="15">
                  <c:v>-61</c:v>
                </c:pt>
                <c:pt idx="16">
                  <c:v>-145</c:v>
                </c:pt>
                <c:pt idx="17">
                  <c:v>-110</c:v>
                </c:pt>
                <c:pt idx="18">
                  <c:v>-207</c:v>
                </c:pt>
              </c:numCache>
            </c:numRef>
          </c:val>
          <c:extLst>
            <c:ext xmlns:c16="http://schemas.microsoft.com/office/drawing/2014/chart" uri="{C3380CC4-5D6E-409C-BE32-E72D297353CC}">
              <c16:uniqueId val="{00000000-45C1-4AA4-842B-0A81F77E798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Mikkelissä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muuttoliike'!$A$80</c:f>
              <c:strCache>
                <c:ptCount val="1"/>
                <c:pt idx="0">
                  <c:v>Mikkeli</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5.89318600368324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17-4C40-8149-B738CA794521}"/>
                </c:ext>
              </c:extLst>
            </c:dLbl>
            <c:dLbl>
              <c:idx val="1"/>
              <c:layout>
                <c:manualLayout>
                  <c:x val="-5.8931860036832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17-4C40-8149-B738CA794521}"/>
                </c:ext>
              </c:extLst>
            </c:dLbl>
            <c:dLbl>
              <c:idx val="2"/>
              <c:layout>
                <c:manualLayout>
                  <c:x val="-7.4280404197696768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6E-4626-B9C6-A5E334536FFE}"/>
                </c:ext>
              </c:extLst>
            </c:dLbl>
            <c:dLbl>
              <c:idx val="3"/>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6E-4626-B9C6-A5E334536FFE}"/>
                </c:ext>
              </c:extLst>
            </c:dLbl>
            <c:dLbl>
              <c:idx val="4"/>
              <c:layout>
                <c:manualLayout>
                  <c:x val="-4.4198895027624313E-3"/>
                  <c:y val="2.4420019724454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17-4C40-8149-B738CA794521}"/>
                </c:ext>
              </c:extLst>
            </c:dLbl>
            <c:dLbl>
              <c:idx val="5"/>
              <c:layout>
                <c:manualLayout>
                  <c:x val="-8.83977900552491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17-4C40-8149-B738CA794521}"/>
                </c:ext>
              </c:extLst>
            </c:dLbl>
            <c:dLbl>
              <c:idx val="6"/>
              <c:layout>
                <c:manualLayout>
                  <c:x val="-7.3664825046040518E-3"/>
                  <c:y val="9.76800788978158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DA-4239-B981-9D88F61833AC}"/>
                </c:ext>
              </c:extLst>
            </c:dLbl>
            <c:dLbl>
              <c:idx val="7"/>
              <c:layout>
                <c:manualLayout>
                  <c:x val="-7.3787930966716766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DA-4239-B981-9D88F61833AC}"/>
                </c:ext>
              </c:extLst>
            </c:dLbl>
            <c:dLbl>
              <c:idx val="8"/>
              <c:layout>
                <c:manualLayout>
                  <c:x val="-4.4198895027624851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17-4C40-8149-B738CA794521}"/>
                </c:ext>
              </c:extLst>
            </c:dLbl>
            <c:dLbl>
              <c:idx val="9"/>
              <c:layout>
                <c:manualLayout>
                  <c:x val="-7.3664825046040518E-3"/>
                  <c:y val="2.44200197244532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17-4C40-8149-B738CA794521}"/>
                </c:ext>
              </c:extLst>
            </c:dLbl>
            <c:dLbl>
              <c:idx val="10"/>
              <c:layout>
                <c:manualLayout>
                  <c:x val="-8.8397790055248626E-3"/>
                  <c:y val="2.4420019724454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17-4C40-8149-B738CA794521}"/>
                </c:ext>
              </c:extLst>
            </c:dLbl>
            <c:dLbl>
              <c:idx val="12"/>
              <c:layout>
                <c:manualLayout>
                  <c:x val="-5.8931860036832411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17-4C40-8149-B738CA794521}"/>
                </c:ext>
              </c:extLst>
            </c:dLbl>
            <c:dLbl>
              <c:idx val="15"/>
              <c:layout>
                <c:manualLayout>
                  <c:x val="-8.8397790055248626E-3"/>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17-4C40-8149-B738CA794521}"/>
                </c:ext>
              </c:extLst>
            </c:dLbl>
            <c:dLbl>
              <c:idx val="16"/>
              <c:layout>
                <c:manualLayout>
                  <c:x val="-8.8398360075839632E-3"/>
                  <c:y val="9.7682001734013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17-4C40-8149-B738CA794521}"/>
                </c:ext>
              </c:extLst>
            </c:dLbl>
            <c:dLbl>
              <c:idx val="17"/>
              <c:layout>
                <c:manualLayout>
                  <c:x val="-5.9424323358158509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B5-4F55-9934-F008C768D404}"/>
                </c:ext>
              </c:extLst>
            </c:dLbl>
            <c:dLbl>
              <c:idx val="18"/>
              <c:layout>
                <c:manualLayout>
                  <c:x val="-1.1884864671631483E-2"/>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D4-49A2-8E3C-AC8DB0FD759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muuttoliike'!$B$80:$S$80,'1.A Väestö ja muuttoliike'!$T$80)</c:f>
              <c:numCache>
                <c:formatCode>#\ ##0.0</c:formatCode>
                <c:ptCount val="19"/>
                <c:pt idx="0">
                  <c:v>-1.8578680203045685</c:v>
                </c:pt>
                <c:pt idx="1">
                  <c:v>-2.4395329441201001</c:v>
                </c:pt>
                <c:pt idx="2">
                  <c:v>-1.8361282105710042</c:v>
                </c:pt>
                <c:pt idx="3">
                  <c:v>-1.5095967220185464</c:v>
                </c:pt>
                <c:pt idx="4">
                  <c:v>-1.2921287821686227</c:v>
                </c:pt>
                <c:pt idx="5">
                  <c:v>-0.722216233696238</c:v>
                </c:pt>
                <c:pt idx="6">
                  <c:v>-1.9543973941368076</c:v>
                </c:pt>
                <c:pt idx="7">
                  <c:v>-2.935962774207844</c:v>
                </c:pt>
                <c:pt idx="8">
                  <c:v>-1.487275531563292</c:v>
                </c:pt>
                <c:pt idx="9">
                  <c:v>-0.52367444905084015</c:v>
                </c:pt>
                <c:pt idx="10">
                  <c:v>-0.87181143041653208</c:v>
                </c:pt>
                <c:pt idx="11">
                  <c:v>0.29885793574554381</c:v>
                </c:pt>
                <c:pt idx="12">
                  <c:v>-0.66772655007949122</c:v>
                </c:pt>
                <c:pt idx="13">
                  <c:v>0.38755630040850531</c:v>
                </c:pt>
                <c:pt idx="14">
                  <c:v>9.2984812480628162E-2</c:v>
                </c:pt>
                <c:pt idx="15">
                  <c:v>-0.62416862785224603</c:v>
                </c:pt>
                <c:pt idx="16">
                  <c:v>-1.4926909614988677</c:v>
                </c:pt>
                <c:pt idx="17">
                  <c:v>-1.1384806458290209</c:v>
                </c:pt>
                <c:pt idx="18">
                  <c:v>-2.1773430104133795</c:v>
                </c:pt>
              </c:numCache>
            </c:numRef>
          </c:val>
          <c:extLst>
            <c:ext xmlns:c16="http://schemas.microsoft.com/office/drawing/2014/chart" uri="{C3380CC4-5D6E-409C-BE32-E72D297353CC}">
              <c16:uniqueId val="{00000003-24DA-4239-B981-9D88F61833AC}"/>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DA-4239-B981-9D88F61833AC}"/>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DA-4239-B981-9D88F61833AC}"/>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DA-4239-B981-9D88F61833AC}"/>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DA-4239-B981-9D88F61833AC}"/>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DA-4239-B981-9D88F61833AC}"/>
                </c:ext>
              </c:extLst>
            </c:dLbl>
            <c:dLbl>
              <c:idx val="15"/>
              <c:layout>
                <c:manualLayout>
                  <c:x val="-4.4857175744394927E-3"/>
                  <c:y val="9.7682001734013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DA-4239-B981-9D88F61833A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24DA-4239-B981-9D88F61833AC}"/>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9.2892388451443555E-2"/>
          <c:y val="0.1861843834550713"/>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Mikkelissä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713399170660784"/>
        </c:manualLayout>
      </c:layout>
      <c:barChart>
        <c:barDir val="col"/>
        <c:grouping val="clustered"/>
        <c:varyColors val="0"/>
        <c:ser>
          <c:idx val="0"/>
          <c:order val="0"/>
          <c:tx>
            <c:strRef>
              <c:f>'1.A Väestö ja muuttoliike'!$A$98</c:f>
              <c:strCache>
                <c:ptCount val="1"/>
                <c:pt idx="0">
                  <c:v>Mikkeli</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muuttoliike'!$B$98:$S$98,'1.A Väestö ja muuttoliike'!$T$98)</c:f>
              <c:numCache>
                <c:formatCode>#\ ##0.0</c:formatCode>
                <c:ptCount val="19"/>
                <c:pt idx="0">
                  <c:v>24.331724773626849</c:v>
                </c:pt>
                <c:pt idx="1">
                  <c:v>24.741062933260842</c:v>
                </c:pt>
                <c:pt idx="2">
                  <c:v>25.316871526732186</c:v>
                </c:pt>
                <c:pt idx="3">
                  <c:v>26.103578206221297</c:v>
                </c:pt>
                <c:pt idx="4">
                  <c:v>26.866497068908306</c:v>
                </c:pt>
                <c:pt idx="5">
                  <c:v>27.162677574484551</c:v>
                </c:pt>
                <c:pt idx="6">
                  <c:v>28.181995377718376</c:v>
                </c:pt>
                <c:pt idx="7">
                  <c:v>28.553043867502236</c:v>
                </c:pt>
                <c:pt idx="8">
                  <c:v>29.447057829356922</c:v>
                </c:pt>
                <c:pt idx="9">
                  <c:v>30.064676476402973</c:v>
                </c:pt>
                <c:pt idx="10">
                  <c:v>31.100329134036997</c:v>
                </c:pt>
                <c:pt idx="11">
                  <c:v>32.350759045771035</c:v>
                </c:pt>
                <c:pt idx="12">
                  <c:v>33.978370583994234</c:v>
                </c:pt>
                <c:pt idx="13">
                  <c:v>35.627801385412425</c:v>
                </c:pt>
                <c:pt idx="14">
                  <c:v>37.061210089962955</c:v>
                </c:pt>
                <c:pt idx="15">
                  <c:v>38.416170237989391</c:v>
                </c:pt>
                <c:pt idx="16">
                  <c:v>39.622810956443644</c:v>
                </c:pt>
                <c:pt idx="17">
                  <c:v>41.313469139556098</c:v>
                </c:pt>
                <c:pt idx="18">
                  <c:v>42.647558451987521</c:v>
                </c:pt>
              </c:numCache>
            </c:numRef>
          </c:val>
          <c:extLst>
            <c:ext xmlns:c16="http://schemas.microsoft.com/office/drawing/2014/chart" uri="{C3380CC4-5D6E-409C-BE32-E72D297353CC}">
              <c16:uniqueId val="{00000000-6308-43F3-BE34-F86490748B0E}"/>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6308-43F3-BE34-F86490748B0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Mikkeli</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muuttoliike-ennus'!$A$14</c:f>
              <c:strCache>
                <c:ptCount val="1"/>
                <c:pt idx="0">
                  <c:v>Mikkeli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muuttoliike-ennus'!$B$14:$W$14</c:f>
              <c:numCache>
                <c:formatCode>#,##0</c:formatCode>
                <c:ptCount val="22"/>
                <c:pt idx="0">
                  <c:v>53567</c:v>
                </c:pt>
                <c:pt idx="1">
                  <c:v>53316</c:v>
                </c:pt>
                <c:pt idx="2">
                  <c:v>53069</c:v>
                </c:pt>
                <c:pt idx="3">
                  <c:v>52820</c:v>
                </c:pt>
                <c:pt idx="4">
                  <c:v>52568</c:v>
                </c:pt>
                <c:pt idx="5">
                  <c:v>52314</c:v>
                </c:pt>
                <c:pt idx="6">
                  <c:v>52056</c:v>
                </c:pt>
                <c:pt idx="7">
                  <c:v>51798</c:v>
                </c:pt>
                <c:pt idx="8">
                  <c:v>51537</c:v>
                </c:pt>
                <c:pt idx="9">
                  <c:v>51276</c:v>
                </c:pt>
                <c:pt idx="10">
                  <c:v>51018</c:v>
                </c:pt>
                <c:pt idx="11">
                  <c:v>50753</c:v>
                </c:pt>
                <c:pt idx="12">
                  <c:v>50490</c:v>
                </c:pt>
                <c:pt idx="13">
                  <c:v>50220</c:v>
                </c:pt>
                <c:pt idx="14">
                  <c:v>49943</c:v>
                </c:pt>
                <c:pt idx="15">
                  <c:v>49658</c:v>
                </c:pt>
                <c:pt idx="16">
                  <c:v>49367</c:v>
                </c:pt>
                <c:pt idx="17">
                  <c:v>49070</c:v>
                </c:pt>
                <c:pt idx="18">
                  <c:v>48771</c:v>
                </c:pt>
                <c:pt idx="19">
                  <c:v>48467</c:v>
                </c:pt>
                <c:pt idx="20">
                  <c:v>48166</c:v>
                </c:pt>
                <c:pt idx="21">
                  <c:v>47868</c:v>
                </c:pt>
              </c:numCache>
            </c:numRef>
          </c:val>
          <c:extLst>
            <c:ext xmlns:c16="http://schemas.microsoft.com/office/drawing/2014/chart" uri="{C3380CC4-5D6E-409C-BE32-E72D297353CC}">
              <c16:uniqueId val="{00000000-B550-4431-B7E8-D8BB9D380AC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Mikkelissä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muuttoliike-ennus'!$A$33</c:f>
              <c:strCache>
                <c:ptCount val="1"/>
                <c:pt idx="0">
                  <c:v>Mikkeli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muuttoliike-ennus'!$B$33:$W$33</c:f>
              <c:numCache>
                <c:formatCode>#,##0</c:formatCode>
                <c:ptCount val="22"/>
                <c:pt idx="0">
                  <c:v>378</c:v>
                </c:pt>
                <c:pt idx="1">
                  <c:v>376</c:v>
                </c:pt>
                <c:pt idx="2">
                  <c:v>374</c:v>
                </c:pt>
                <c:pt idx="3">
                  <c:v>370</c:v>
                </c:pt>
                <c:pt idx="4">
                  <c:v>367</c:v>
                </c:pt>
                <c:pt idx="5">
                  <c:v>364</c:v>
                </c:pt>
                <c:pt idx="6">
                  <c:v>360</c:v>
                </c:pt>
                <c:pt idx="7">
                  <c:v>356</c:v>
                </c:pt>
                <c:pt idx="8">
                  <c:v>352</c:v>
                </c:pt>
                <c:pt idx="9">
                  <c:v>349</c:v>
                </c:pt>
                <c:pt idx="10">
                  <c:v>346</c:v>
                </c:pt>
                <c:pt idx="11">
                  <c:v>343</c:v>
                </c:pt>
                <c:pt idx="12">
                  <c:v>341</c:v>
                </c:pt>
                <c:pt idx="13">
                  <c:v>339</c:v>
                </c:pt>
                <c:pt idx="14">
                  <c:v>338</c:v>
                </c:pt>
                <c:pt idx="15">
                  <c:v>337</c:v>
                </c:pt>
                <c:pt idx="16">
                  <c:v>335</c:v>
                </c:pt>
                <c:pt idx="17">
                  <c:v>335</c:v>
                </c:pt>
                <c:pt idx="18">
                  <c:v>333</c:v>
                </c:pt>
                <c:pt idx="19">
                  <c:v>331</c:v>
                </c:pt>
                <c:pt idx="20">
                  <c:v>329</c:v>
                </c:pt>
                <c:pt idx="21">
                  <c:v>327</c:v>
                </c:pt>
              </c:numCache>
            </c:numRef>
          </c:val>
          <c:extLst>
            <c:ext xmlns:c16="http://schemas.microsoft.com/office/drawing/2014/chart" uri="{C3380CC4-5D6E-409C-BE32-E72D297353CC}">
              <c16:uniqueId val="{00000000-5524-4F60-B5BA-064291E76DF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Mikkelissä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muuttoliike-ennus'!$A$52</c:f>
              <c:strCache>
                <c:ptCount val="1"/>
                <c:pt idx="0">
                  <c:v>Mikkeli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muuttoliike-ennus'!$B$52:$W$52</c:f>
              <c:numCache>
                <c:formatCode>#,##0</c:formatCode>
                <c:ptCount val="22"/>
                <c:pt idx="0">
                  <c:v>633</c:v>
                </c:pt>
                <c:pt idx="1">
                  <c:v>634</c:v>
                </c:pt>
                <c:pt idx="2">
                  <c:v>635</c:v>
                </c:pt>
                <c:pt idx="3">
                  <c:v>639</c:v>
                </c:pt>
                <c:pt idx="4">
                  <c:v>640</c:v>
                </c:pt>
                <c:pt idx="5">
                  <c:v>643</c:v>
                </c:pt>
                <c:pt idx="6">
                  <c:v>646</c:v>
                </c:pt>
                <c:pt idx="7">
                  <c:v>649</c:v>
                </c:pt>
                <c:pt idx="8">
                  <c:v>653</c:v>
                </c:pt>
                <c:pt idx="9">
                  <c:v>656</c:v>
                </c:pt>
                <c:pt idx="10">
                  <c:v>659</c:v>
                </c:pt>
                <c:pt idx="11">
                  <c:v>663</c:v>
                </c:pt>
                <c:pt idx="12">
                  <c:v>667</c:v>
                </c:pt>
                <c:pt idx="13">
                  <c:v>672</c:v>
                </c:pt>
                <c:pt idx="14">
                  <c:v>678</c:v>
                </c:pt>
                <c:pt idx="15">
                  <c:v>684</c:v>
                </c:pt>
                <c:pt idx="16">
                  <c:v>688</c:v>
                </c:pt>
                <c:pt idx="17">
                  <c:v>694</c:v>
                </c:pt>
                <c:pt idx="18">
                  <c:v>698</c:v>
                </c:pt>
                <c:pt idx="19">
                  <c:v>701</c:v>
                </c:pt>
                <c:pt idx="20">
                  <c:v>706</c:v>
                </c:pt>
                <c:pt idx="21">
                  <c:v>708</c:v>
                </c:pt>
              </c:numCache>
            </c:numRef>
          </c:val>
          <c:extLst>
            <c:ext xmlns:c16="http://schemas.microsoft.com/office/drawing/2014/chart" uri="{C3380CC4-5D6E-409C-BE32-E72D297353CC}">
              <c16:uniqueId val="{00000000-6772-408E-A28D-9F870556289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Etelä-Savossa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299112114434176"/>
          <c:h val="0.74258051696697924"/>
        </c:manualLayout>
      </c:layout>
      <c:lineChart>
        <c:grouping val="standard"/>
        <c:varyColors val="0"/>
        <c:ser>
          <c:idx val="0"/>
          <c:order val="0"/>
          <c:tx>
            <c:strRef>
              <c:f>'5. Osaaminen'!$A$30</c:f>
              <c:strCache>
                <c:ptCount val="1"/>
                <c:pt idx="0">
                  <c:v>Etelä-Savon maakunta</c:v>
                </c:pt>
              </c:strCache>
            </c:strRef>
          </c:tx>
          <c:spPr>
            <a:ln w="60325" cap="rnd">
              <a:solidFill>
                <a:srgbClr val="EE2C74"/>
              </a:solidFill>
              <a:round/>
            </a:ln>
            <a:effectLst/>
          </c:spPr>
          <c:marker>
            <c:symbol val="none"/>
          </c:marker>
          <c:dLbls>
            <c:dLbl>
              <c:idx val="7"/>
              <c:layout>
                <c:manualLayout>
                  <c:x val="-2.2225965850271222E-2"/>
                  <c:y val="-3.8944476393726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4B-4A60-9BAF-8D67AEAC287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Osaaminen'!$B$30:$M$30</c:f>
              <c:numCache>
                <c:formatCode>#,##0</c:formatCode>
                <c:ptCount val="12"/>
                <c:pt idx="0">
                  <c:v>1004</c:v>
                </c:pt>
                <c:pt idx="1">
                  <c:v>1033</c:v>
                </c:pt>
                <c:pt idx="2">
                  <c:v>1039</c:v>
                </c:pt>
                <c:pt idx="3">
                  <c:v>1092</c:v>
                </c:pt>
                <c:pt idx="4">
                  <c:v>1106</c:v>
                </c:pt>
                <c:pt idx="5">
                  <c:v>1101</c:v>
                </c:pt>
                <c:pt idx="6">
                  <c:v>1064</c:v>
                </c:pt>
                <c:pt idx="7">
                  <c:v>990</c:v>
                </c:pt>
                <c:pt idx="8">
                  <c:v>989</c:v>
                </c:pt>
                <c:pt idx="9">
                  <c:v>946</c:v>
                </c:pt>
                <c:pt idx="10">
                  <c:v>926</c:v>
                </c:pt>
                <c:pt idx="11">
                  <c:v>798</c:v>
                </c:pt>
              </c:numCache>
            </c:numRef>
          </c:val>
          <c:smooth val="0"/>
          <c:extLst>
            <c:ext xmlns:c16="http://schemas.microsoft.com/office/drawing/2014/chart" uri="{C3380CC4-5D6E-409C-BE32-E72D297353CC}">
              <c16:uniqueId val="{00000000-9856-4FC1-BF44-E71EB944D60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Mikkelissä</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88893018862637785"/>
          <c:h val="0.80288670784621297"/>
        </c:manualLayout>
      </c:layout>
      <c:barChart>
        <c:barDir val="col"/>
        <c:grouping val="clustered"/>
        <c:varyColors val="0"/>
        <c:ser>
          <c:idx val="2"/>
          <c:order val="0"/>
          <c:tx>
            <c:strRef>
              <c:f>'2. Kilpailukyky'!$A$27</c:f>
              <c:strCache>
                <c:ptCount val="1"/>
                <c:pt idx="0">
                  <c:v>Mikkeli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Kilpailukyky'!$L$27:$P$27</c:f>
              <c:numCache>
                <c:formatCode>#,##0</c:formatCode>
                <c:ptCount val="5"/>
                <c:pt idx="0">
                  <c:v>2432211</c:v>
                </c:pt>
                <c:pt idx="1">
                  <c:v>2450384</c:v>
                </c:pt>
                <c:pt idx="2">
                  <c:v>2388687</c:v>
                </c:pt>
                <c:pt idx="3">
                  <c:v>2529839</c:v>
                </c:pt>
                <c:pt idx="4">
                  <c:v>2531318</c:v>
                </c:pt>
              </c:numCache>
            </c:numRef>
          </c:val>
          <c:extLst>
            <c:ext xmlns:c16="http://schemas.microsoft.com/office/drawing/2014/chart" uri="{C3380CC4-5D6E-409C-BE32-E72D297353CC}">
              <c16:uniqueId val="{00000000-6CC4-4424-AE72-05F3F0BDED4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Mikkelissä</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Kilpailukyky'!$A$47</c:f>
              <c:strCache>
                <c:ptCount val="1"/>
                <c:pt idx="0">
                  <c:v>Mikkeli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Kilpailukyky'!$L$47:$P$47</c:f>
              <c:numCache>
                <c:formatCode>#,##0</c:formatCode>
                <c:ptCount val="5"/>
                <c:pt idx="0">
                  <c:v>4057</c:v>
                </c:pt>
                <c:pt idx="1">
                  <c:v>4265</c:v>
                </c:pt>
                <c:pt idx="2">
                  <c:v>4021</c:v>
                </c:pt>
                <c:pt idx="3">
                  <c:v>4107</c:v>
                </c:pt>
                <c:pt idx="4">
                  <c:v>4190</c:v>
                </c:pt>
              </c:numCache>
            </c:numRef>
          </c:val>
          <c:extLst>
            <c:ext xmlns:c16="http://schemas.microsoft.com/office/drawing/2014/chart" uri="{C3380CC4-5D6E-409C-BE32-E72D297353CC}">
              <c16:uniqueId val="{00000000-AB2B-44EE-97DB-91C2F1D30A9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Mikkelissä</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2013630649659373"/>
          <c:h val="0.77134289519085819"/>
        </c:manualLayout>
      </c:layout>
      <c:barChart>
        <c:barDir val="col"/>
        <c:grouping val="clustered"/>
        <c:varyColors val="0"/>
        <c:ser>
          <c:idx val="2"/>
          <c:order val="0"/>
          <c:tx>
            <c:strRef>
              <c:f>'2. Kilpailukyky'!$A$67</c:f>
              <c:strCache>
                <c:ptCount val="1"/>
                <c:pt idx="0">
                  <c:v>Mikkeli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Kilpailukyky'!$L$67:$P$67</c:f>
              <c:numCache>
                <c:formatCode>#,##0</c:formatCode>
                <c:ptCount val="5"/>
                <c:pt idx="0">
                  <c:v>13119</c:v>
                </c:pt>
                <c:pt idx="1">
                  <c:v>12577</c:v>
                </c:pt>
                <c:pt idx="2">
                  <c:v>12356</c:v>
                </c:pt>
                <c:pt idx="3">
                  <c:v>12203</c:v>
                </c:pt>
                <c:pt idx="4">
                  <c:v>11981</c:v>
                </c:pt>
              </c:numCache>
            </c:numRef>
          </c:val>
          <c:extLst>
            <c:ext xmlns:c16="http://schemas.microsoft.com/office/drawing/2014/chart" uri="{C3380CC4-5D6E-409C-BE32-E72D297353CC}">
              <c16:uniqueId val="{00000000-1950-4879-83F2-12E4B76DB18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Mikkelissä</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muuttoliike-ennus'!$A$71</c:f>
              <c:strCache>
                <c:ptCount val="1"/>
                <c:pt idx="0">
                  <c:v>Mikkeli</c:v>
                </c:pt>
              </c:strCache>
            </c:strRef>
          </c:tx>
          <c:spPr>
            <a:solidFill>
              <a:schemeClr val="accent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muuttoliike-ennus'!$B$71:$W$71</c:f>
              <c:numCache>
                <c:formatCode>#,##0</c:formatCode>
                <c:ptCount val="22"/>
                <c:pt idx="0">
                  <c:v>2</c:v>
                </c:pt>
                <c:pt idx="1">
                  <c:v>7</c:v>
                </c:pt>
                <c:pt idx="2">
                  <c:v>15</c:v>
                </c:pt>
                <c:pt idx="3">
                  <c:v>19</c:v>
                </c:pt>
                <c:pt idx="4">
                  <c:v>19</c:v>
                </c:pt>
                <c:pt idx="5">
                  <c:v>27</c:v>
                </c:pt>
                <c:pt idx="6">
                  <c:v>29</c:v>
                </c:pt>
                <c:pt idx="7">
                  <c:v>33</c:v>
                </c:pt>
                <c:pt idx="8">
                  <c:v>41</c:v>
                </c:pt>
                <c:pt idx="9">
                  <c:v>45</c:v>
                </c:pt>
                <c:pt idx="10">
                  <c:v>54</c:v>
                </c:pt>
                <c:pt idx="11">
                  <c:v>58</c:v>
                </c:pt>
                <c:pt idx="12">
                  <c:v>62</c:v>
                </c:pt>
                <c:pt idx="13">
                  <c:v>65</c:v>
                </c:pt>
                <c:pt idx="14">
                  <c:v>64</c:v>
                </c:pt>
                <c:pt idx="15">
                  <c:v>60</c:v>
                </c:pt>
                <c:pt idx="16">
                  <c:v>63</c:v>
                </c:pt>
                <c:pt idx="17">
                  <c:v>64</c:v>
                </c:pt>
                <c:pt idx="18">
                  <c:v>64</c:v>
                </c:pt>
                <c:pt idx="19">
                  <c:v>68</c:v>
                </c:pt>
                <c:pt idx="20">
                  <c:v>74</c:v>
                </c:pt>
                <c:pt idx="21">
                  <c:v>82</c:v>
                </c:pt>
              </c:numCache>
            </c:numRef>
          </c:val>
          <c:extLst>
            <c:ext xmlns:c16="http://schemas.microsoft.com/office/drawing/2014/chart" uri="{C3380CC4-5D6E-409C-BE32-E72D297353CC}">
              <c16:uniqueId val="{00000000-5B1E-4AC7-9AAA-1CA24D963BF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Mikkelissä</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751342097356619"/>
          <c:y val="0.11942671639729244"/>
          <c:w val="0.82131947869367294"/>
          <c:h val="0.34400108060122059"/>
        </c:manualLayout>
      </c:layout>
      <c:barChart>
        <c:barDir val="col"/>
        <c:grouping val="clustered"/>
        <c:varyColors val="0"/>
        <c:ser>
          <c:idx val="0"/>
          <c:order val="0"/>
          <c:tx>
            <c:strRef>
              <c:f>'4. Työllisyys'!$A$93</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Työllisyys'!$B$93:$F$93</c:f>
              <c:numCache>
                <c:formatCode>#,##0</c:formatCode>
                <c:ptCount val="5"/>
                <c:pt idx="0">
                  <c:v>2935</c:v>
                </c:pt>
                <c:pt idx="1">
                  <c:v>25671</c:v>
                </c:pt>
                <c:pt idx="2" formatCode="0.0">
                  <c:v>11.4</c:v>
                </c:pt>
                <c:pt idx="3">
                  <c:v>380</c:v>
                </c:pt>
                <c:pt idx="4">
                  <c:v>774</c:v>
                </c:pt>
              </c:numCache>
            </c:numRef>
          </c:val>
          <c:extLst>
            <c:ext xmlns:c16="http://schemas.microsoft.com/office/drawing/2014/chart" uri="{C3380CC4-5D6E-409C-BE32-E72D297353CC}">
              <c16:uniqueId val="{00000000-99BC-476A-A8D1-9080E29A2C8B}"/>
            </c:ext>
          </c:extLst>
        </c:ser>
        <c:ser>
          <c:idx val="1"/>
          <c:order val="1"/>
          <c:tx>
            <c:strRef>
              <c:f>'4. Työllisyys'!$A$94</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Työllisyys'!$B$94:$F$94</c:f>
              <c:numCache>
                <c:formatCode>#,##0</c:formatCode>
                <c:ptCount val="5"/>
                <c:pt idx="0">
                  <c:v>2598</c:v>
                </c:pt>
                <c:pt idx="1">
                  <c:v>25718</c:v>
                </c:pt>
                <c:pt idx="2" formatCode="0.0">
                  <c:v>10.1</c:v>
                </c:pt>
                <c:pt idx="3">
                  <c:v>307</c:v>
                </c:pt>
                <c:pt idx="4">
                  <c:v>582</c:v>
                </c:pt>
              </c:numCache>
            </c:numRef>
          </c:val>
          <c:extLst>
            <c:ext xmlns:c16="http://schemas.microsoft.com/office/drawing/2014/chart" uri="{C3380CC4-5D6E-409C-BE32-E72D297353CC}">
              <c16:uniqueId val="{00000001-99BC-476A-A8D1-9080E29A2C8B}"/>
            </c:ext>
          </c:extLst>
        </c:ser>
        <c:ser>
          <c:idx val="2"/>
          <c:order val="2"/>
          <c:tx>
            <c:strRef>
              <c:f>'4. Työllisyys'!$A$95</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Työllisyys'!$B$95:$F$95</c:f>
              <c:numCache>
                <c:formatCode>#,##0</c:formatCode>
                <c:ptCount val="5"/>
                <c:pt idx="0">
                  <c:v>2743</c:v>
                </c:pt>
                <c:pt idx="1">
                  <c:v>25615</c:v>
                </c:pt>
                <c:pt idx="2" formatCode="0.0">
                  <c:v>10.7</c:v>
                </c:pt>
                <c:pt idx="3">
                  <c:v>419</c:v>
                </c:pt>
                <c:pt idx="4">
                  <c:v>524</c:v>
                </c:pt>
              </c:numCache>
            </c:numRef>
          </c:val>
          <c:extLst>
            <c:ext xmlns:c16="http://schemas.microsoft.com/office/drawing/2014/chart" uri="{C3380CC4-5D6E-409C-BE32-E72D297353CC}">
              <c16:uniqueId val="{00000002-99BC-476A-A8D1-9080E29A2C8B}"/>
            </c:ext>
          </c:extLst>
        </c:ser>
        <c:ser>
          <c:idx val="3"/>
          <c:order val="3"/>
          <c:tx>
            <c:strRef>
              <c:f>'4. Työllisyys'!$A$96</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Työllisyys'!$B$96:$F$96</c:f>
              <c:numCache>
                <c:formatCode>#,##0</c:formatCode>
                <c:ptCount val="5"/>
                <c:pt idx="0">
                  <c:v>3023</c:v>
                </c:pt>
                <c:pt idx="1">
                  <c:v>25599</c:v>
                </c:pt>
                <c:pt idx="2" formatCode="0.0">
                  <c:v>11.8</c:v>
                </c:pt>
                <c:pt idx="3">
                  <c:v>470</c:v>
                </c:pt>
                <c:pt idx="4">
                  <c:v>544</c:v>
                </c:pt>
              </c:numCache>
            </c:numRef>
          </c:val>
          <c:extLst>
            <c:ext xmlns:c16="http://schemas.microsoft.com/office/drawing/2014/chart" uri="{C3380CC4-5D6E-409C-BE32-E72D297353CC}">
              <c16:uniqueId val="{00000003-99BC-476A-A8D1-9080E29A2C8B}"/>
            </c:ext>
          </c:extLst>
        </c:ser>
        <c:ser>
          <c:idx val="4"/>
          <c:order val="4"/>
          <c:tx>
            <c:strRef>
              <c:f>'4. Työllisyys'!$A$97</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Työllisyys'!$B$97:$F$97</c:f>
              <c:numCache>
                <c:formatCode>#,##0</c:formatCode>
                <c:ptCount val="5"/>
                <c:pt idx="0">
                  <c:v>2887</c:v>
                </c:pt>
                <c:pt idx="1">
                  <c:v>25452</c:v>
                </c:pt>
                <c:pt idx="2" formatCode="0.0">
                  <c:v>11.3</c:v>
                </c:pt>
                <c:pt idx="3">
                  <c:v>455</c:v>
                </c:pt>
                <c:pt idx="4">
                  <c:v>633</c:v>
                </c:pt>
              </c:numCache>
            </c:numRef>
          </c:val>
          <c:extLst>
            <c:ext xmlns:c16="http://schemas.microsoft.com/office/drawing/2014/chart" uri="{C3380CC4-5D6E-409C-BE32-E72D297353CC}">
              <c16:uniqueId val="{00000004-99BC-476A-A8D1-9080E29A2C8B}"/>
            </c:ext>
          </c:extLst>
        </c:ser>
        <c:ser>
          <c:idx val="5"/>
          <c:order val="5"/>
          <c:tx>
            <c:strRef>
              <c:f>'4. Työllisyys'!$A$98</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Työllisyys'!$B$98:$F$98</c:f>
              <c:numCache>
                <c:formatCode>#,##0</c:formatCode>
                <c:ptCount val="5"/>
                <c:pt idx="0">
                  <c:v>2913</c:v>
                </c:pt>
                <c:pt idx="1">
                  <c:v>25469</c:v>
                </c:pt>
                <c:pt idx="2" formatCode="0.0">
                  <c:v>11.4</c:v>
                </c:pt>
                <c:pt idx="3">
                  <c:v>434</c:v>
                </c:pt>
                <c:pt idx="4">
                  <c:v>659</c:v>
                </c:pt>
              </c:numCache>
            </c:numRef>
          </c:val>
          <c:extLst>
            <c:ext xmlns:c16="http://schemas.microsoft.com/office/drawing/2014/chart" uri="{C3380CC4-5D6E-409C-BE32-E72D297353CC}">
              <c16:uniqueId val="{00000005-99BC-476A-A8D1-9080E29A2C8B}"/>
            </c:ext>
          </c:extLst>
        </c:ser>
        <c:ser>
          <c:idx val="6"/>
          <c:order val="6"/>
          <c:tx>
            <c:strRef>
              <c:f>'4. Työllisyys'!$A$99</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Työllisyys'!$B$99:$F$99</c:f>
              <c:numCache>
                <c:formatCode>#,##0</c:formatCode>
                <c:ptCount val="5"/>
                <c:pt idx="0">
                  <c:v>3105</c:v>
                </c:pt>
                <c:pt idx="1">
                  <c:v>25481</c:v>
                </c:pt>
                <c:pt idx="2" formatCode="0.0">
                  <c:v>12.2</c:v>
                </c:pt>
                <c:pt idx="3">
                  <c:v>472</c:v>
                </c:pt>
                <c:pt idx="4">
                  <c:v>779</c:v>
                </c:pt>
              </c:numCache>
            </c:numRef>
          </c:val>
          <c:extLst>
            <c:ext xmlns:c16="http://schemas.microsoft.com/office/drawing/2014/chart" uri="{C3380CC4-5D6E-409C-BE32-E72D297353CC}">
              <c16:uniqueId val="{00000006-99BC-476A-A8D1-9080E29A2C8B}"/>
            </c:ext>
          </c:extLst>
        </c:ser>
        <c:ser>
          <c:idx val="7"/>
          <c:order val="7"/>
          <c:tx>
            <c:strRef>
              <c:f>'4. Työllisyys'!$A$100</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Työllisyys'!$B$100:$F$100</c:f>
              <c:numCache>
                <c:formatCode>#,##0</c:formatCode>
                <c:ptCount val="5"/>
                <c:pt idx="0">
                  <c:v>3407</c:v>
                </c:pt>
                <c:pt idx="1">
                  <c:v>25496</c:v>
                </c:pt>
                <c:pt idx="2" formatCode="0.0">
                  <c:v>13.4</c:v>
                </c:pt>
                <c:pt idx="3">
                  <c:v>475</c:v>
                </c:pt>
                <c:pt idx="4">
                  <c:v>926</c:v>
                </c:pt>
              </c:numCache>
            </c:numRef>
          </c:val>
          <c:extLst>
            <c:ext xmlns:c16="http://schemas.microsoft.com/office/drawing/2014/chart" uri="{C3380CC4-5D6E-409C-BE32-E72D297353CC}">
              <c16:uniqueId val="{00000007-99BC-476A-A8D1-9080E29A2C8B}"/>
            </c:ext>
          </c:extLst>
        </c:ser>
        <c:ser>
          <c:idx val="8"/>
          <c:order val="8"/>
          <c:tx>
            <c:strRef>
              <c:f>'4. Työllisyys'!$A$101</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Työllisyys'!$B$101:$F$101</c:f>
              <c:numCache>
                <c:formatCode>#,##0</c:formatCode>
                <c:ptCount val="5"/>
                <c:pt idx="0">
                  <c:v>3649</c:v>
                </c:pt>
                <c:pt idx="1">
                  <c:v>25463</c:v>
                </c:pt>
                <c:pt idx="2" formatCode="0.0">
                  <c:v>14.3</c:v>
                </c:pt>
                <c:pt idx="3">
                  <c:v>536</c:v>
                </c:pt>
                <c:pt idx="4">
                  <c:v>1024</c:v>
                </c:pt>
              </c:numCache>
            </c:numRef>
          </c:val>
          <c:extLst>
            <c:ext xmlns:c16="http://schemas.microsoft.com/office/drawing/2014/chart" uri="{C3380CC4-5D6E-409C-BE32-E72D297353CC}">
              <c16:uniqueId val="{00000008-99BC-476A-A8D1-9080E29A2C8B}"/>
            </c:ext>
          </c:extLst>
        </c:ser>
        <c:ser>
          <c:idx val="9"/>
          <c:order val="9"/>
          <c:tx>
            <c:strRef>
              <c:f>'4. Työllisyys'!$A$102</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Työllisyys'!$B$102:$F$102</c:f>
              <c:numCache>
                <c:formatCode>#,##0</c:formatCode>
                <c:ptCount val="5"/>
                <c:pt idx="0">
                  <c:v>3755</c:v>
                </c:pt>
                <c:pt idx="1">
                  <c:v>25475</c:v>
                </c:pt>
                <c:pt idx="2" formatCode="0.0">
                  <c:v>14.7</c:v>
                </c:pt>
                <c:pt idx="3">
                  <c:v>626</c:v>
                </c:pt>
                <c:pt idx="4">
                  <c:v>1146</c:v>
                </c:pt>
              </c:numCache>
            </c:numRef>
          </c:val>
          <c:extLst>
            <c:ext xmlns:c16="http://schemas.microsoft.com/office/drawing/2014/chart" uri="{C3380CC4-5D6E-409C-BE32-E72D297353CC}">
              <c16:uniqueId val="{00000009-99BC-476A-A8D1-9080E29A2C8B}"/>
            </c:ext>
          </c:extLst>
        </c:ser>
        <c:ser>
          <c:idx val="10"/>
          <c:order val="10"/>
          <c:tx>
            <c:strRef>
              <c:f>'4. Työllisyys'!$A$103</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Työllisyys'!$B$103:$F$103</c:f>
              <c:numCache>
                <c:formatCode>#,##0</c:formatCode>
                <c:ptCount val="5"/>
                <c:pt idx="0">
                  <c:v>3404</c:v>
                </c:pt>
                <c:pt idx="1">
                  <c:v>25165</c:v>
                </c:pt>
                <c:pt idx="2" formatCode="0.0">
                  <c:v>13.5</c:v>
                </c:pt>
                <c:pt idx="3">
                  <c:v>540</c:v>
                </c:pt>
                <c:pt idx="4">
                  <c:v>1087</c:v>
                </c:pt>
              </c:numCache>
            </c:numRef>
          </c:val>
          <c:extLst>
            <c:ext xmlns:c16="http://schemas.microsoft.com/office/drawing/2014/chart" uri="{C3380CC4-5D6E-409C-BE32-E72D297353CC}">
              <c16:uniqueId val="{0000000A-99BC-476A-A8D1-9080E29A2C8B}"/>
            </c:ext>
          </c:extLst>
        </c:ser>
        <c:ser>
          <c:idx val="11"/>
          <c:order val="11"/>
          <c:tx>
            <c:strRef>
              <c:f>'4. Työllisyys'!$A$104</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Työllisyys'!$B$104:$F$104</c:f>
              <c:numCache>
                <c:formatCode>#,##0</c:formatCode>
                <c:ptCount val="5"/>
                <c:pt idx="0">
                  <c:v>2862</c:v>
                </c:pt>
                <c:pt idx="1">
                  <c:v>25133</c:v>
                </c:pt>
                <c:pt idx="2" formatCode="0.0">
                  <c:v>11.4</c:v>
                </c:pt>
                <c:pt idx="3">
                  <c:v>466</c:v>
                </c:pt>
                <c:pt idx="4">
                  <c:v>767</c:v>
                </c:pt>
              </c:numCache>
            </c:numRef>
          </c:val>
          <c:extLst>
            <c:ext xmlns:c16="http://schemas.microsoft.com/office/drawing/2014/chart" uri="{C3380CC4-5D6E-409C-BE32-E72D297353CC}">
              <c16:uniqueId val="{0000000B-99BC-476A-A8D1-9080E29A2C8B}"/>
            </c:ext>
          </c:extLst>
        </c:ser>
        <c:ser>
          <c:idx val="12"/>
          <c:order val="12"/>
          <c:tx>
            <c:strRef>
              <c:f>'4. Työllisyys'!$A$105</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Työllisyys'!$B$105:$F$105</c:f>
              <c:numCache>
                <c:formatCode>#,##0</c:formatCode>
                <c:ptCount val="5"/>
                <c:pt idx="0">
                  <c:v>2602</c:v>
                </c:pt>
                <c:pt idx="1">
                  <c:v>24618</c:v>
                </c:pt>
                <c:pt idx="2" formatCode="0.0">
                  <c:v>10.6</c:v>
                </c:pt>
                <c:pt idx="3">
                  <c:v>392</c:v>
                </c:pt>
                <c:pt idx="4">
                  <c:v>571</c:v>
                </c:pt>
              </c:numCache>
            </c:numRef>
          </c:val>
          <c:extLst>
            <c:ext xmlns:c16="http://schemas.microsoft.com/office/drawing/2014/chart" uri="{C3380CC4-5D6E-409C-BE32-E72D297353CC}">
              <c16:uniqueId val="{00000000-1050-4EA3-925F-27FC86DA865B}"/>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Mikkelissä</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6877724267726757E-2"/>
          <c:y val="0.14445308454926356"/>
          <c:w val="0.91636784904584756"/>
          <c:h val="0.7571391997309892"/>
        </c:manualLayout>
      </c:layout>
      <c:barChart>
        <c:barDir val="col"/>
        <c:grouping val="clustered"/>
        <c:varyColors val="0"/>
        <c:ser>
          <c:idx val="2"/>
          <c:order val="0"/>
          <c:tx>
            <c:strRef>
              <c:f>'4. Työllisyys'!$A$239</c:f>
              <c:strCache>
                <c:ptCount val="1"/>
                <c:pt idx="0">
                  <c:v>Mikkeli</c:v>
                </c:pt>
              </c:strCache>
            </c:strRef>
          </c:tx>
          <c:spPr>
            <a:solidFill>
              <a:srgbClr val="936FB1"/>
            </a:solidFill>
            <a:ln>
              <a:solidFill>
                <a:sysClr val="windowText" lastClr="000000"/>
              </a:solidFill>
            </a:ln>
            <a:effectLst/>
          </c:spPr>
          <c:invertIfNegative val="0"/>
          <c:dLbls>
            <c:dLbl>
              <c:idx val="0"/>
              <c:layout>
                <c:manualLayout>
                  <c:x val="2.95311854550308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9F-4851-B527-320844C7C57B}"/>
                </c:ext>
              </c:extLst>
            </c:dLbl>
            <c:dLbl>
              <c:idx val="2"/>
              <c:layout>
                <c:manualLayout>
                  <c:x val="0"/>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9F-4851-B527-320844C7C57B}"/>
                </c:ext>
              </c:extLst>
            </c:dLbl>
            <c:dLbl>
              <c:idx val="8"/>
              <c:layout>
                <c:manualLayout>
                  <c:x val="4.4296778182546211E-3"/>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9F-4851-B527-320844C7C57B}"/>
                </c:ext>
              </c:extLst>
            </c:dLbl>
            <c:dLbl>
              <c:idx val="11"/>
              <c:layout>
                <c:manualLayout>
                  <c:x val="2.9531185455029725E-3"/>
                  <c:y val="7.27934138200488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9F-4851-B527-320844C7C57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Työllisyys'!$B$239:$S$239</c:f>
              <c:numCache>
                <c:formatCode>#,##0</c:formatCode>
                <c:ptCount val="18"/>
                <c:pt idx="0">
                  <c:v>22205</c:v>
                </c:pt>
                <c:pt idx="1">
                  <c:v>22677</c:v>
                </c:pt>
                <c:pt idx="2">
                  <c:v>22633</c:v>
                </c:pt>
                <c:pt idx="3">
                  <c:v>23052</c:v>
                </c:pt>
                <c:pt idx="4">
                  <c:v>22826</c:v>
                </c:pt>
                <c:pt idx="5">
                  <c:v>22697</c:v>
                </c:pt>
                <c:pt idx="6">
                  <c:v>23390</c:v>
                </c:pt>
                <c:pt idx="7">
                  <c:v>23754</c:v>
                </c:pt>
                <c:pt idx="8">
                  <c:v>23679</c:v>
                </c:pt>
                <c:pt idx="9">
                  <c:v>23349</c:v>
                </c:pt>
                <c:pt idx="10">
                  <c:v>23506</c:v>
                </c:pt>
                <c:pt idx="11">
                  <c:v>23411</c:v>
                </c:pt>
                <c:pt idx="12">
                  <c:v>23094</c:v>
                </c:pt>
                <c:pt idx="13">
                  <c:v>22806</c:v>
                </c:pt>
                <c:pt idx="14">
                  <c:v>22688</c:v>
                </c:pt>
                <c:pt idx="15">
                  <c:v>22102</c:v>
                </c:pt>
                <c:pt idx="16">
                  <c:v>22543</c:v>
                </c:pt>
                <c:pt idx="17">
                  <c:v>22440</c:v>
                </c:pt>
              </c:numCache>
            </c:numRef>
          </c:val>
          <c:extLst>
            <c:ext xmlns:c16="http://schemas.microsoft.com/office/drawing/2014/chart" uri="{C3380CC4-5D6E-409C-BE32-E72D297353CC}">
              <c16:uniqueId val="{00000000-1904-42EE-B7CA-5F0144744D27}"/>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Mikkelissä</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885811974477149"/>
          <c:y val="0.1508644456714667"/>
          <c:w val="0.79155156964645246"/>
          <c:h val="0.69661806766921608"/>
        </c:manualLayout>
      </c:layout>
      <c:barChart>
        <c:barDir val="col"/>
        <c:grouping val="stacked"/>
        <c:varyColors val="0"/>
        <c:ser>
          <c:idx val="0"/>
          <c:order val="1"/>
          <c:tx>
            <c:strRef>
              <c:f>'4. Työllisyys'!$A$285</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Työllisyys'!$B$285:$S$285</c:f>
              <c:numCache>
                <c:formatCode>#,##0</c:formatCode>
                <c:ptCount val="18"/>
                <c:pt idx="0">
                  <c:v>1858</c:v>
                </c:pt>
                <c:pt idx="1">
                  <c:v>1865</c:v>
                </c:pt>
                <c:pt idx="2">
                  <c:v>1864</c:v>
                </c:pt>
                <c:pt idx="3">
                  <c:v>1866</c:v>
                </c:pt>
                <c:pt idx="4">
                  <c:v>1971</c:v>
                </c:pt>
                <c:pt idx="5">
                  <c:v>2116</c:v>
                </c:pt>
                <c:pt idx="6">
                  <c:v>2232</c:v>
                </c:pt>
                <c:pt idx="7">
                  <c:v>2267</c:v>
                </c:pt>
                <c:pt idx="8">
                  <c:v>2253</c:v>
                </c:pt>
                <c:pt idx="9">
                  <c:v>2057</c:v>
                </c:pt>
                <c:pt idx="10">
                  <c:v>2063</c:v>
                </c:pt>
                <c:pt idx="11">
                  <c:v>2204</c:v>
                </c:pt>
                <c:pt idx="12">
                  <c:v>2229</c:v>
                </c:pt>
                <c:pt idx="13">
                  <c:v>2229</c:v>
                </c:pt>
                <c:pt idx="14">
                  <c:v>2141</c:v>
                </c:pt>
                <c:pt idx="15">
                  <c:v>2113</c:v>
                </c:pt>
                <c:pt idx="16">
                  <c:v>2197</c:v>
                </c:pt>
                <c:pt idx="17">
                  <c:v>2329</c:v>
                </c:pt>
              </c:numCache>
            </c:numRef>
          </c:val>
          <c:extLst>
            <c:ext xmlns:c16="http://schemas.microsoft.com/office/drawing/2014/chart" uri="{C3380CC4-5D6E-409C-BE32-E72D297353CC}">
              <c16:uniqueId val="{00000000-8DCB-43BC-AA82-9AA5FED41311}"/>
            </c:ext>
          </c:extLst>
        </c:ser>
        <c:ser>
          <c:idx val="1"/>
          <c:order val="2"/>
          <c:tx>
            <c:strRef>
              <c:f>'4. Työllisyys'!$A$286</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Työllisyys'!$B$286:$S$286</c:f>
              <c:numCache>
                <c:formatCode>#,##0</c:formatCode>
                <c:ptCount val="18"/>
                <c:pt idx="0">
                  <c:v>20117</c:v>
                </c:pt>
                <c:pt idx="1">
                  <c:v>20486</c:v>
                </c:pt>
                <c:pt idx="2">
                  <c:v>20391</c:v>
                </c:pt>
                <c:pt idx="3">
                  <c:v>20564</c:v>
                </c:pt>
                <c:pt idx="4">
                  <c:v>20329</c:v>
                </c:pt>
                <c:pt idx="5">
                  <c:v>20051</c:v>
                </c:pt>
                <c:pt idx="6">
                  <c:v>20554</c:v>
                </c:pt>
                <c:pt idx="7">
                  <c:v>20748</c:v>
                </c:pt>
                <c:pt idx="8">
                  <c:v>20622</c:v>
                </c:pt>
                <c:pt idx="9">
                  <c:v>20380</c:v>
                </c:pt>
                <c:pt idx="10">
                  <c:v>20532</c:v>
                </c:pt>
                <c:pt idx="11">
                  <c:v>20438</c:v>
                </c:pt>
                <c:pt idx="12">
                  <c:v>20194</c:v>
                </c:pt>
                <c:pt idx="13">
                  <c:v>19833</c:v>
                </c:pt>
                <c:pt idx="14">
                  <c:v>19751</c:v>
                </c:pt>
                <c:pt idx="15">
                  <c:v>19081</c:v>
                </c:pt>
                <c:pt idx="16">
                  <c:v>19409</c:v>
                </c:pt>
                <c:pt idx="17">
                  <c:v>19357</c:v>
                </c:pt>
              </c:numCache>
            </c:numRef>
          </c:val>
          <c:extLst>
            <c:ext xmlns:c16="http://schemas.microsoft.com/office/drawing/2014/chart" uri="{C3380CC4-5D6E-409C-BE32-E72D297353CC}">
              <c16:uniqueId val="{00000001-8DCB-43BC-AA82-9AA5FED41311}"/>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Työllisyys'!$A$284</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Työllisyys'!$B$284:$S$284</c:f>
              <c:numCache>
                <c:formatCode>#,##0</c:formatCode>
                <c:ptCount val="18"/>
                <c:pt idx="0">
                  <c:v>21975</c:v>
                </c:pt>
                <c:pt idx="1">
                  <c:v>22351</c:v>
                </c:pt>
                <c:pt idx="2">
                  <c:v>22255</c:v>
                </c:pt>
                <c:pt idx="3">
                  <c:v>22430</c:v>
                </c:pt>
                <c:pt idx="4">
                  <c:v>22300</c:v>
                </c:pt>
                <c:pt idx="5">
                  <c:v>22167</c:v>
                </c:pt>
                <c:pt idx="6">
                  <c:v>22786</c:v>
                </c:pt>
                <c:pt idx="7">
                  <c:v>23015</c:v>
                </c:pt>
                <c:pt idx="8">
                  <c:v>22875</c:v>
                </c:pt>
                <c:pt idx="9">
                  <c:v>22437</c:v>
                </c:pt>
                <c:pt idx="10">
                  <c:v>22595</c:v>
                </c:pt>
                <c:pt idx="11">
                  <c:v>22642</c:v>
                </c:pt>
                <c:pt idx="12">
                  <c:v>22423</c:v>
                </c:pt>
                <c:pt idx="13">
                  <c:v>22062</c:v>
                </c:pt>
                <c:pt idx="14">
                  <c:v>21892</c:v>
                </c:pt>
                <c:pt idx="15">
                  <c:v>21194</c:v>
                </c:pt>
                <c:pt idx="16">
                  <c:v>21606</c:v>
                </c:pt>
                <c:pt idx="17">
                  <c:v>21686</c:v>
                </c:pt>
              </c:numCache>
            </c:numRef>
          </c:val>
          <c:smooth val="0"/>
          <c:extLst>
            <c:ext xmlns:c16="http://schemas.microsoft.com/office/drawing/2014/chart" uri="{C3380CC4-5D6E-409C-BE32-E72D297353CC}">
              <c16:uniqueId val="{00000002-8DCB-43BC-AA82-9AA5FED41311}"/>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336528715894835"/>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4B91-4D56-8BCC-35EA730FCBA1}"/>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4B91-4D56-8BCC-35EA730FCBA1}"/>
            </c:ext>
          </c:extLst>
        </c:ser>
        <c:ser>
          <c:idx val="2"/>
          <c:order val="2"/>
          <c:tx>
            <c:strRef>
              <c:f>'5. Osaaminen'!$A$15</c:f>
              <c:strCache>
                <c:ptCount val="1"/>
                <c:pt idx="0">
                  <c:v>..Mikkeli</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Osaaminen'!$B$15:$M$15</c:f>
              <c:numCache>
                <c:formatCode>0.0</c:formatCode>
                <c:ptCount val="12"/>
                <c:pt idx="0">
                  <c:v>65.599999999999994</c:v>
                </c:pt>
                <c:pt idx="1">
                  <c:v>66.400000000000006</c:v>
                </c:pt>
                <c:pt idx="2">
                  <c:v>67.2</c:v>
                </c:pt>
                <c:pt idx="3">
                  <c:v>67.900000000000006</c:v>
                </c:pt>
                <c:pt idx="4">
                  <c:v>68.900000000000006</c:v>
                </c:pt>
                <c:pt idx="5">
                  <c:v>69.599999999999994</c:v>
                </c:pt>
                <c:pt idx="6">
                  <c:v>70.599999999999994</c:v>
                </c:pt>
                <c:pt idx="7">
                  <c:v>71.8</c:v>
                </c:pt>
                <c:pt idx="8">
                  <c:v>72.3</c:v>
                </c:pt>
                <c:pt idx="9">
                  <c:v>72.8</c:v>
                </c:pt>
                <c:pt idx="10">
                  <c:v>73.599999999999994</c:v>
                </c:pt>
                <c:pt idx="11">
                  <c:v>74.400000000000006</c:v>
                </c:pt>
              </c:numCache>
            </c:numRef>
          </c:val>
          <c:smooth val="0"/>
          <c:extLst>
            <c:ext xmlns:c16="http://schemas.microsoft.com/office/drawing/2014/chart" uri="{C3380CC4-5D6E-409C-BE32-E72D297353CC}">
              <c16:uniqueId val="{00000002-4B91-4D56-8BCC-35EA730FCBA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Mikkelissä</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Osaaminen'!$A$37</c:f>
              <c:strCache>
                <c:ptCount val="1"/>
                <c:pt idx="0">
                  <c:v>..Mikkeli</c:v>
                </c:pt>
              </c:strCache>
            </c:strRef>
          </c:tx>
          <c:spPr>
            <a:ln w="60325" cap="rnd">
              <a:solidFill>
                <a:srgbClr val="EE2C74"/>
              </a:solidFill>
              <a:round/>
            </a:ln>
            <a:effectLst/>
          </c:spPr>
          <c:marker>
            <c:symbol val="none"/>
          </c:marker>
          <c:dLbls>
            <c:dLbl>
              <c:idx val="6"/>
              <c:layout>
                <c:manualLayout>
                  <c:x val="-2.9068272475547458E-2"/>
                  <c:y val="-2.4749760698816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11-48C5-B1E2-B690B8D12D24}"/>
                </c:ext>
              </c:extLst>
            </c:dLbl>
            <c:dLbl>
              <c:idx val="7"/>
              <c:layout>
                <c:manualLayout>
                  <c:x val="-2.3210686082490144E-2"/>
                  <c:y val="-4.901423197216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11-48C5-B1E2-B690B8D12D24}"/>
                </c:ext>
              </c:extLst>
            </c:dLbl>
            <c:dLbl>
              <c:idx val="8"/>
              <c:layout>
                <c:manualLayout>
                  <c:x val="-2.7603875877283211E-2"/>
                  <c:y val="-4.1734890590161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11-48C5-B1E2-B690B8D12D24}"/>
                </c:ext>
              </c:extLst>
            </c:dLbl>
            <c:dLbl>
              <c:idx val="11"/>
              <c:layout>
                <c:manualLayout>
                  <c:x val="-9.6593717275174872E-3"/>
                  <c:y val="-3.9308443462826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59-420D-AE2E-BA69B6EA6B7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Osaaminen'!$B$37:$M$37</c:f>
              <c:numCache>
                <c:formatCode>#,##0</c:formatCode>
                <c:ptCount val="12"/>
                <c:pt idx="0">
                  <c:v>372</c:v>
                </c:pt>
                <c:pt idx="1">
                  <c:v>384</c:v>
                </c:pt>
                <c:pt idx="2">
                  <c:v>395</c:v>
                </c:pt>
                <c:pt idx="3">
                  <c:v>418</c:v>
                </c:pt>
                <c:pt idx="4">
                  <c:v>420</c:v>
                </c:pt>
                <c:pt idx="5">
                  <c:v>416</c:v>
                </c:pt>
                <c:pt idx="6">
                  <c:v>425</c:v>
                </c:pt>
                <c:pt idx="7">
                  <c:v>399</c:v>
                </c:pt>
                <c:pt idx="8">
                  <c:v>376</c:v>
                </c:pt>
                <c:pt idx="9">
                  <c:v>384</c:v>
                </c:pt>
                <c:pt idx="10">
                  <c:v>398</c:v>
                </c:pt>
                <c:pt idx="11">
                  <c:v>356</c:v>
                </c:pt>
              </c:numCache>
            </c:numRef>
          </c:val>
          <c:smooth val="0"/>
          <c:extLst>
            <c:ext xmlns:c16="http://schemas.microsoft.com/office/drawing/2014/chart" uri="{C3380CC4-5D6E-409C-BE32-E72D297353CC}">
              <c16:uniqueId val="{00000000-8115-4CA8-9AC9-EDAA56B6730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680414673650756"/>
          <c:y val="0.1771913970030512"/>
          <c:w val="0.84449389303223299"/>
          <c:h val="0.65551328909684592"/>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67F4-4481-B6CB-14BE6E856508}"/>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67F4-4481-B6CB-14BE6E856508}"/>
            </c:ext>
          </c:extLst>
        </c:ser>
        <c:ser>
          <c:idx val="1"/>
          <c:order val="2"/>
          <c:tx>
            <c:strRef>
              <c:f>'6. SOTE-tilastot'!$A$13</c:f>
              <c:strCache>
                <c:ptCount val="1"/>
                <c:pt idx="0">
                  <c:v>Mikkeli</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SOTE-tilastot'!$B$13:$T$13</c:f>
              <c:numCache>
                <c:formatCode>#,##0</c:formatCode>
                <c:ptCount val="19"/>
                <c:pt idx="0">
                  <c:v>1690.1</c:v>
                </c:pt>
                <c:pt idx="1">
                  <c:v>1878.5</c:v>
                </c:pt>
                <c:pt idx="2">
                  <c:v>2026.4</c:v>
                </c:pt>
                <c:pt idx="3">
                  <c:v>2121.3000000000002</c:v>
                </c:pt>
                <c:pt idx="4">
                  <c:v>2208.5</c:v>
                </c:pt>
                <c:pt idx="5">
                  <c:v>2378.1999999999998</c:v>
                </c:pt>
                <c:pt idx="6">
                  <c:v>2554</c:v>
                </c:pt>
                <c:pt idx="7">
                  <c:v>2764.6</c:v>
                </c:pt>
                <c:pt idx="8">
                  <c:v>2965.1</c:v>
                </c:pt>
                <c:pt idx="9">
                  <c:v>3006</c:v>
                </c:pt>
                <c:pt idx="10">
                  <c:v>3083.3</c:v>
                </c:pt>
                <c:pt idx="11">
                  <c:v>3309.6</c:v>
                </c:pt>
                <c:pt idx="12">
                  <c:v>3461.3</c:v>
                </c:pt>
                <c:pt idx="13">
                  <c:v>3634.7</c:v>
                </c:pt>
                <c:pt idx="14">
                  <c:v>3728.6</c:v>
                </c:pt>
                <c:pt idx="15">
                  <c:v>3291.6</c:v>
                </c:pt>
                <c:pt idx="16">
                  <c:v>3496.1</c:v>
                </c:pt>
                <c:pt idx="17">
                  <c:v>3360.3</c:v>
                </c:pt>
                <c:pt idx="18">
                  <c:v>3580.8</c:v>
                </c:pt>
              </c:numCache>
            </c:numRef>
          </c:val>
          <c:smooth val="0"/>
          <c:extLst>
            <c:ext xmlns:c16="http://schemas.microsoft.com/office/drawing/2014/chart" uri="{C3380CC4-5D6E-409C-BE32-E72D297353CC}">
              <c16:uniqueId val="{00000002-67F4-4481-B6CB-14BE6E85650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7977776037019566"/>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SOTE-tilastot'!$B$2:$T$2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EAC2-4B08-AD3C-0E367C3667A4}"/>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SOTE-tilastot'!$B$2:$T$2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EAC2-4B08-AD3C-0E367C3667A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5BBE-4EDE-9C95-665747A904FB}"/>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5BBE-4EDE-9C95-665747A904FB}"/>
            </c:ext>
          </c:extLst>
        </c:ser>
        <c:ser>
          <c:idx val="0"/>
          <c:order val="2"/>
          <c:tx>
            <c:strRef>
              <c:f>'6. SOTE-tilastot'!$A$42</c:f>
              <c:strCache>
                <c:ptCount val="1"/>
                <c:pt idx="0">
                  <c:v>Mikkeli</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SOTE-tilastot'!$B$42:$T$42</c:f>
              <c:numCache>
                <c:formatCode>#,##0</c:formatCode>
                <c:ptCount val="19"/>
                <c:pt idx="0">
                  <c:v>368.2</c:v>
                </c:pt>
                <c:pt idx="1">
                  <c:v>436.4</c:v>
                </c:pt>
                <c:pt idx="2">
                  <c:v>436.2</c:v>
                </c:pt>
                <c:pt idx="3">
                  <c:v>461.7</c:v>
                </c:pt>
                <c:pt idx="4">
                  <c:v>474.7</c:v>
                </c:pt>
                <c:pt idx="5">
                  <c:v>498</c:v>
                </c:pt>
                <c:pt idx="6">
                  <c:v>521.79999999999995</c:v>
                </c:pt>
                <c:pt idx="7">
                  <c:v>580.4</c:v>
                </c:pt>
                <c:pt idx="8">
                  <c:v>650.20000000000005</c:v>
                </c:pt>
                <c:pt idx="9">
                  <c:v>591.79999999999995</c:v>
                </c:pt>
                <c:pt idx="10">
                  <c:v>646.5</c:v>
                </c:pt>
                <c:pt idx="11">
                  <c:v>681.9</c:v>
                </c:pt>
                <c:pt idx="12">
                  <c:v>694.8</c:v>
                </c:pt>
                <c:pt idx="13">
                  <c:v>681.2</c:v>
                </c:pt>
                <c:pt idx="14">
                  <c:v>566.5</c:v>
                </c:pt>
                <c:pt idx="15">
                  <c:v>515.9</c:v>
                </c:pt>
                <c:pt idx="16">
                  <c:v>526.6</c:v>
                </c:pt>
                <c:pt idx="17">
                  <c:v>471.8</c:v>
                </c:pt>
                <c:pt idx="18">
                  <c:v>496.5</c:v>
                </c:pt>
              </c:numCache>
            </c:numRef>
          </c:val>
          <c:smooth val="0"/>
          <c:extLst>
            <c:ext xmlns:c16="http://schemas.microsoft.com/office/drawing/2014/chart" uri="{C3380CC4-5D6E-409C-BE32-E72D297353CC}">
              <c16:uniqueId val="{00000002-5BBE-4EDE-9C95-665747A904F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98043256675879"/>
          <c:y val="0.1771913970030512"/>
          <c:w val="0.8518766893959907"/>
          <c:h val="0.67249841898819074"/>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D8BC-4C80-BD2B-BB61F20892EE}"/>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D8BC-4C80-BD2B-BB61F20892EE}"/>
            </c:ext>
          </c:extLst>
        </c:ser>
        <c:ser>
          <c:idx val="0"/>
          <c:order val="2"/>
          <c:tx>
            <c:strRef>
              <c:f>'6. SOTE-tilastot'!$A$71</c:f>
              <c:strCache>
                <c:ptCount val="1"/>
                <c:pt idx="0">
                  <c:v>Mikkeli</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SOTE-tilastot'!$B$71:$T$71</c:f>
              <c:numCache>
                <c:formatCode>#,##0</c:formatCode>
                <c:ptCount val="19"/>
                <c:pt idx="0">
                  <c:v>572.9</c:v>
                </c:pt>
                <c:pt idx="1">
                  <c:v>637.5</c:v>
                </c:pt>
                <c:pt idx="2">
                  <c:v>693.1</c:v>
                </c:pt>
                <c:pt idx="3">
                  <c:v>720.7</c:v>
                </c:pt>
                <c:pt idx="4">
                  <c:v>748.7</c:v>
                </c:pt>
                <c:pt idx="5">
                  <c:v>798.2</c:v>
                </c:pt>
                <c:pt idx="6">
                  <c:v>846.3</c:v>
                </c:pt>
                <c:pt idx="7">
                  <c:v>904.2</c:v>
                </c:pt>
                <c:pt idx="8">
                  <c:v>1002.7</c:v>
                </c:pt>
                <c:pt idx="9">
                  <c:v>1019.7</c:v>
                </c:pt>
                <c:pt idx="10">
                  <c:v>1008</c:v>
                </c:pt>
                <c:pt idx="11">
                  <c:v>1099.0999999999999</c:v>
                </c:pt>
                <c:pt idx="12">
                  <c:v>1136.8</c:v>
                </c:pt>
                <c:pt idx="13">
                  <c:v>1217.7</c:v>
                </c:pt>
                <c:pt idx="14">
                  <c:v>1405.1</c:v>
                </c:pt>
                <c:pt idx="15">
                  <c:v>1484.3</c:v>
                </c:pt>
                <c:pt idx="16">
                  <c:v>1534.5</c:v>
                </c:pt>
                <c:pt idx="17">
                  <c:v>1496.9</c:v>
                </c:pt>
                <c:pt idx="18">
                  <c:v>1494.3</c:v>
                </c:pt>
              </c:numCache>
            </c:numRef>
          </c:val>
          <c:smooth val="0"/>
          <c:extLst>
            <c:ext xmlns:c16="http://schemas.microsoft.com/office/drawing/2014/chart" uri="{C3380CC4-5D6E-409C-BE32-E72D297353CC}">
              <c16:uniqueId val="{00000002-D8BC-4C80-BD2B-BB61F20892E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E650-432F-8E2C-97525ECC0B7A}"/>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E650-432F-8E2C-97525ECC0B7A}"/>
            </c:ext>
          </c:extLst>
        </c:ser>
        <c:ser>
          <c:idx val="0"/>
          <c:order val="2"/>
          <c:tx>
            <c:strRef>
              <c:f>'6. SOTE-tilastot'!$A$100</c:f>
              <c:strCache>
                <c:ptCount val="1"/>
                <c:pt idx="0">
                  <c:v>Mikkeli</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SOTE-tilastot'!$B$100:$T$100</c:f>
              <c:numCache>
                <c:formatCode>0.0</c:formatCode>
                <c:ptCount val="19"/>
                <c:pt idx="0">
                  <c:v>14.8</c:v>
                </c:pt>
                <c:pt idx="1">
                  <c:v>15.8</c:v>
                </c:pt>
                <c:pt idx="2">
                  <c:v>17.399999999999999</c:v>
                </c:pt>
                <c:pt idx="3">
                  <c:v>21</c:v>
                </c:pt>
                <c:pt idx="4">
                  <c:v>20.399999999999999</c:v>
                </c:pt>
                <c:pt idx="5">
                  <c:v>25.7</c:v>
                </c:pt>
                <c:pt idx="6">
                  <c:v>25.1</c:v>
                </c:pt>
                <c:pt idx="7">
                  <c:v>27.1</c:v>
                </c:pt>
                <c:pt idx="8">
                  <c:v>24.8</c:v>
                </c:pt>
                <c:pt idx="9">
                  <c:v>24</c:v>
                </c:pt>
                <c:pt idx="10">
                  <c:v>30.6</c:v>
                </c:pt>
                <c:pt idx="11">
                  <c:v>33.700000000000003</c:v>
                </c:pt>
                <c:pt idx="12">
                  <c:v>41.7</c:v>
                </c:pt>
                <c:pt idx="13">
                  <c:v>50.7</c:v>
                </c:pt>
                <c:pt idx="14">
                  <c:v>46.8</c:v>
                </c:pt>
                <c:pt idx="15">
                  <c:v>59.6</c:v>
                </c:pt>
                <c:pt idx="16">
                  <c:v>54.1</c:v>
                </c:pt>
                <c:pt idx="17">
                  <c:v>38.700000000000003</c:v>
                </c:pt>
                <c:pt idx="18">
                  <c:v>49.7</c:v>
                </c:pt>
              </c:numCache>
            </c:numRef>
          </c:val>
          <c:smooth val="0"/>
          <c:extLst>
            <c:ext xmlns:c16="http://schemas.microsoft.com/office/drawing/2014/chart" uri="{C3380CC4-5D6E-409C-BE32-E72D297353CC}">
              <c16:uniqueId val="{00000002-E650-432F-8E2C-97525ECC0B7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AEB4-4398-826E-4A4E7E2F4BCB}"/>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AEB4-4398-826E-4A4E7E2F4BCB}"/>
            </c:ext>
          </c:extLst>
        </c:ser>
        <c:ser>
          <c:idx val="0"/>
          <c:order val="2"/>
          <c:tx>
            <c:strRef>
              <c:f>'6. SOTE-tilastot'!$A$186</c:f>
              <c:strCache>
                <c:ptCount val="1"/>
                <c:pt idx="0">
                  <c:v>Mikkeli</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SOTE-tilastot'!$D$186:$Q$186,'6. SOTE-tilastot'!$R$186)</c:f>
              <c:numCache>
                <c:formatCode>0.0</c:formatCode>
                <c:ptCount val="15"/>
                <c:pt idx="0">
                  <c:v>117.4</c:v>
                </c:pt>
                <c:pt idx="1">
                  <c:v>118.8</c:v>
                </c:pt>
                <c:pt idx="2">
                  <c:v>120.3</c:v>
                </c:pt>
                <c:pt idx="3">
                  <c:v>120.5</c:v>
                </c:pt>
                <c:pt idx="4">
                  <c:v>118.6</c:v>
                </c:pt>
                <c:pt idx="5">
                  <c:v>119.7</c:v>
                </c:pt>
                <c:pt idx="6">
                  <c:v>118</c:v>
                </c:pt>
                <c:pt idx="7">
                  <c:v>120.1</c:v>
                </c:pt>
                <c:pt idx="8">
                  <c:v>119.5</c:v>
                </c:pt>
                <c:pt idx="9">
                  <c:v>119.5</c:v>
                </c:pt>
                <c:pt idx="10">
                  <c:v>118.2</c:v>
                </c:pt>
                <c:pt idx="11">
                  <c:v>118.5</c:v>
                </c:pt>
                <c:pt idx="12">
                  <c:v>116.5</c:v>
                </c:pt>
                <c:pt idx="13">
                  <c:v>113.7</c:v>
                </c:pt>
                <c:pt idx="14">
                  <c:v>110.3</c:v>
                </c:pt>
              </c:numCache>
            </c:numRef>
          </c:val>
          <c:smooth val="0"/>
          <c:extLst>
            <c:ext xmlns:c16="http://schemas.microsoft.com/office/drawing/2014/chart" uri="{C3380CC4-5D6E-409C-BE32-E72D297353CC}">
              <c16:uniqueId val="{00000002-AEB4-4398-826E-4A4E7E2F4BC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Mikkelissä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Muuta'!$B$12:$S$12</c:f>
              <c:numCache>
                <c:formatCode>General</c:formatCode>
                <c:ptCount val="18"/>
                <c:pt idx="0">
                  <c:v>113</c:v>
                </c:pt>
                <c:pt idx="1">
                  <c:v>149</c:v>
                </c:pt>
                <c:pt idx="2">
                  <c:v>173</c:v>
                </c:pt>
                <c:pt idx="3">
                  <c:v>151</c:v>
                </c:pt>
                <c:pt idx="4">
                  <c:v>188</c:v>
                </c:pt>
                <c:pt idx="5">
                  <c:v>172</c:v>
                </c:pt>
                <c:pt idx="6">
                  <c:v>184</c:v>
                </c:pt>
                <c:pt idx="7">
                  <c:v>107</c:v>
                </c:pt>
                <c:pt idx="8">
                  <c:v>103</c:v>
                </c:pt>
                <c:pt idx="9">
                  <c:v>117</c:v>
                </c:pt>
                <c:pt idx="10">
                  <c:v>158</c:v>
                </c:pt>
                <c:pt idx="11">
                  <c:v>120</c:v>
                </c:pt>
                <c:pt idx="12">
                  <c:v>86</c:v>
                </c:pt>
                <c:pt idx="13">
                  <c:v>68</c:v>
                </c:pt>
                <c:pt idx="14">
                  <c:v>56</c:v>
                </c:pt>
                <c:pt idx="15">
                  <c:v>82</c:v>
                </c:pt>
                <c:pt idx="16">
                  <c:v>51</c:v>
                </c:pt>
                <c:pt idx="17">
                  <c:v>62</c:v>
                </c:pt>
              </c:numCache>
            </c:numRef>
          </c:val>
          <c:extLst>
            <c:ext xmlns:c16="http://schemas.microsoft.com/office/drawing/2014/chart" uri="{C3380CC4-5D6E-409C-BE32-E72D297353CC}">
              <c16:uniqueId val="{00000000-C197-4133-AC04-9795367DCE36}"/>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Muuta'!$B$32:$S$32</c:f>
              <c:numCache>
                <c:formatCode>General</c:formatCode>
                <c:ptCount val="18"/>
                <c:pt idx="0">
                  <c:v>87</c:v>
                </c:pt>
                <c:pt idx="1">
                  <c:v>85</c:v>
                </c:pt>
                <c:pt idx="2">
                  <c:v>97</c:v>
                </c:pt>
                <c:pt idx="3">
                  <c:v>87</c:v>
                </c:pt>
                <c:pt idx="4">
                  <c:v>90</c:v>
                </c:pt>
                <c:pt idx="5">
                  <c:v>87</c:v>
                </c:pt>
                <c:pt idx="6">
                  <c:v>63</c:v>
                </c:pt>
                <c:pt idx="7">
                  <c:v>51</c:v>
                </c:pt>
                <c:pt idx="8">
                  <c:v>66</c:v>
                </c:pt>
                <c:pt idx="9">
                  <c:v>67</c:v>
                </c:pt>
                <c:pt idx="10">
                  <c:v>61</c:v>
                </c:pt>
                <c:pt idx="11">
                  <c:v>65</c:v>
                </c:pt>
                <c:pt idx="12">
                  <c:v>51</c:v>
                </c:pt>
                <c:pt idx="13">
                  <c:v>35</c:v>
                </c:pt>
                <c:pt idx="14">
                  <c:v>44</c:v>
                </c:pt>
                <c:pt idx="15">
                  <c:v>38</c:v>
                </c:pt>
                <c:pt idx="16">
                  <c:v>26</c:v>
                </c:pt>
                <c:pt idx="17">
                  <c:v>26</c:v>
                </c:pt>
              </c:numCache>
            </c:numRef>
          </c:val>
          <c:extLst>
            <c:ext xmlns:c16="http://schemas.microsoft.com/office/drawing/2014/chart" uri="{C3380CC4-5D6E-409C-BE32-E72D297353CC}">
              <c16:uniqueId val="{00000001-C197-4133-AC04-9795367DCE3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Mikkelissä 2000, 2005 ja 2010 - 2018</a:t>
            </a:r>
            <a:endParaRPr lang="fi-FI" sz="1600">
              <a:effectLst/>
            </a:endParaRPr>
          </a:p>
        </c:rich>
      </c:tx>
      <c:layout>
        <c:manualLayout>
          <c:xMode val="edge"/>
          <c:yMode val="edge"/>
          <c:x val="9.7163529637044305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4162927559415137E-2"/>
          <c:y val="0.1771913970030512"/>
          <c:w val="0.93713516632396809"/>
          <c:h val="0.76470340982691987"/>
        </c:manualLayout>
      </c:layout>
      <c:barChart>
        <c:barDir val="col"/>
        <c:grouping val="clustered"/>
        <c:varyColors val="0"/>
        <c:ser>
          <c:idx val="1"/>
          <c:order val="0"/>
          <c:tx>
            <c:strRef>
              <c:f>'7. Muuta'!$A$56</c:f>
              <c:strCache>
                <c:ptCount val="1"/>
                <c:pt idx="0">
                  <c:v>Mikkeli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6CEF-4F3A-A405-3844DFF0C0A6}"/>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6CEF-4F3A-A405-3844DFF0C0A6}"/>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Muuta'!$F$56:$P$56</c:f>
              <c:numCache>
                <c:formatCode>#,##0</c:formatCode>
                <c:ptCount val="11"/>
                <c:pt idx="0">
                  <c:v>9418</c:v>
                </c:pt>
                <c:pt idx="1">
                  <c:v>9974</c:v>
                </c:pt>
                <c:pt idx="2">
                  <c:v>10108</c:v>
                </c:pt>
                <c:pt idx="3">
                  <c:v>10195</c:v>
                </c:pt>
                <c:pt idx="4">
                  <c:v>10241</c:v>
                </c:pt>
                <c:pt idx="5">
                  <c:v>10288</c:v>
                </c:pt>
                <c:pt idx="6">
                  <c:v>10324</c:v>
                </c:pt>
                <c:pt idx="7">
                  <c:v>10349</c:v>
                </c:pt>
                <c:pt idx="8">
                  <c:v>10334</c:v>
                </c:pt>
                <c:pt idx="9">
                  <c:v>10444</c:v>
                </c:pt>
                <c:pt idx="10">
                  <c:v>10536</c:v>
                </c:pt>
              </c:numCache>
            </c:numRef>
          </c:val>
          <c:extLst>
            <c:ext xmlns:c16="http://schemas.microsoft.com/office/drawing/2014/chart" uri="{C3380CC4-5D6E-409C-BE32-E72D297353CC}">
              <c16:uniqueId val="{00000000-5D58-4FD1-89CC-6C7934344B4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Mikkelissä</a:t>
            </a:r>
            <a:r>
              <a:rPr lang="en-US" sz="1600" b="1" i="0" u="none" strike="noStrike" baseline="0">
                <a:effectLst/>
              </a:rPr>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muuttoliike-ennus'!$B$145</c:f>
              <c:strCache>
                <c:ptCount val="1"/>
                <c:pt idx="0">
                  <c:v>-14</c:v>
                </c:pt>
              </c:strCache>
            </c:strRef>
          </c:tx>
          <c:spPr>
            <a:ln w="38100" cap="rnd">
              <a:solidFill>
                <a:schemeClr val="accent1"/>
              </a:solidFill>
              <a:round/>
            </a:ln>
            <a:effectLst/>
          </c:spPr>
          <c:marker>
            <c:symbol val="none"/>
          </c:marker>
          <c:dLbls>
            <c:dLbl>
              <c:idx val="21"/>
              <c:layout>
                <c:manualLayout>
                  <c:x val="-2.0509873356557556E-2"/>
                  <c:y val="-2.60843066188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05-4698-B120-8B94E1FD1E2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muuttoliike-ennus'!$C$145:$X$145</c:f>
              <c:numCache>
                <c:formatCode>#,##0</c:formatCode>
                <c:ptCount val="22"/>
                <c:pt idx="0">
                  <c:v>7461</c:v>
                </c:pt>
                <c:pt idx="1">
                  <c:v>7323</c:v>
                </c:pt>
                <c:pt idx="2">
                  <c:v>7131</c:v>
                </c:pt>
                <c:pt idx="3">
                  <c:v>6980</c:v>
                </c:pt>
                <c:pt idx="4">
                  <c:v>6843</c:v>
                </c:pt>
                <c:pt idx="5">
                  <c:v>6671</c:v>
                </c:pt>
                <c:pt idx="6">
                  <c:v>6524</c:v>
                </c:pt>
                <c:pt idx="7">
                  <c:v>6353</c:v>
                </c:pt>
                <c:pt idx="8">
                  <c:v>6216</c:v>
                </c:pt>
                <c:pt idx="9">
                  <c:v>6073</c:v>
                </c:pt>
                <c:pt idx="10">
                  <c:v>5911</c:v>
                </c:pt>
                <c:pt idx="11">
                  <c:v>5789</c:v>
                </c:pt>
                <c:pt idx="12">
                  <c:v>5676</c:v>
                </c:pt>
                <c:pt idx="13">
                  <c:v>5589</c:v>
                </c:pt>
                <c:pt idx="14">
                  <c:v>5536</c:v>
                </c:pt>
                <c:pt idx="15">
                  <c:v>5498</c:v>
                </c:pt>
                <c:pt idx="16">
                  <c:v>5461</c:v>
                </c:pt>
                <c:pt idx="17">
                  <c:v>5425</c:v>
                </c:pt>
                <c:pt idx="18">
                  <c:v>5392</c:v>
                </c:pt>
                <c:pt idx="19">
                  <c:v>5360</c:v>
                </c:pt>
                <c:pt idx="20">
                  <c:v>5329</c:v>
                </c:pt>
                <c:pt idx="21">
                  <c:v>5299</c:v>
                </c:pt>
              </c:numCache>
            </c:numRef>
          </c:val>
          <c:smooth val="0"/>
          <c:extLst>
            <c:ext xmlns:c16="http://schemas.microsoft.com/office/drawing/2014/chart" uri="{C3380CC4-5D6E-409C-BE32-E72D297353CC}">
              <c16:uniqueId val="{00000002-0E8E-47D2-9D66-D3391D311998}"/>
            </c:ext>
          </c:extLst>
        </c:ser>
        <c:ser>
          <c:idx val="1"/>
          <c:order val="1"/>
          <c:tx>
            <c:strRef>
              <c:f>'1.B Väestö ja muuttoliike-ennus'!$B$146</c:f>
              <c:strCache>
                <c:ptCount val="1"/>
                <c:pt idx="0">
                  <c:v>15 - 64</c:v>
                </c:pt>
              </c:strCache>
            </c:strRef>
          </c:tx>
          <c:spPr>
            <a:ln w="38100" cap="rnd">
              <a:solidFill>
                <a:schemeClr val="accent2"/>
              </a:solidFill>
              <a:round/>
            </a:ln>
            <a:effectLst/>
          </c:spPr>
          <c:marker>
            <c:symbol val="none"/>
          </c:marker>
          <c:dLbls>
            <c:dLbl>
              <c:idx val="21"/>
              <c:layout>
                <c:manualLayout>
                  <c:x val="-1.7881597851059815E-2"/>
                  <c:y val="-3.093720087352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05-4698-B120-8B94E1FD1E2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muuttoliike-ennus'!$C$146:$X$146</c:f>
              <c:numCache>
                <c:formatCode>#,##0</c:formatCode>
                <c:ptCount val="22"/>
                <c:pt idx="0">
                  <c:v>32079</c:v>
                </c:pt>
                <c:pt idx="1">
                  <c:v>31702</c:v>
                </c:pt>
                <c:pt idx="2">
                  <c:v>31375</c:v>
                </c:pt>
                <c:pt idx="3">
                  <c:v>31094</c:v>
                </c:pt>
                <c:pt idx="4">
                  <c:v>30808</c:v>
                </c:pt>
                <c:pt idx="5">
                  <c:v>30594</c:v>
                </c:pt>
                <c:pt idx="6">
                  <c:v>30287</c:v>
                </c:pt>
                <c:pt idx="7">
                  <c:v>30057</c:v>
                </c:pt>
                <c:pt idx="8">
                  <c:v>29800</c:v>
                </c:pt>
                <c:pt idx="9">
                  <c:v>29564</c:v>
                </c:pt>
                <c:pt idx="10">
                  <c:v>29364</c:v>
                </c:pt>
                <c:pt idx="11">
                  <c:v>29146</c:v>
                </c:pt>
                <c:pt idx="12">
                  <c:v>28915</c:v>
                </c:pt>
                <c:pt idx="13">
                  <c:v>28702</c:v>
                </c:pt>
                <c:pt idx="14">
                  <c:v>28420</c:v>
                </c:pt>
                <c:pt idx="15">
                  <c:v>28205</c:v>
                </c:pt>
                <c:pt idx="16">
                  <c:v>27995</c:v>
                </c:pt>
                <c:pt idx="17">
                  <c:v>27809</c:v>
                </c:pt>
                <c:pt idx="18">
                  <c:v>27652</c:v>
                </c:pt>
                <c:pt idx="19">
                  <c:v>27549</c:v>
                </c:pt>
                <c:pt idx="20">
                  <c:v>27374</c:v>
                </c:pt>
                <c:pt idx="21">
                  <c:v>27176</c:v>
                </c:pt>
              </c:numCache>
            </c:numRef>
          </c:val>
          <c:smooth val="0"/>
          <c:extLst>
            <c:ext xmlns:c16="http://schemas.microsoft.com/office/drawing/2014/chart" uri="{C3380CC4-5D6E-409C-BE32-E72D297353CC}">
              <c16:uniqueId val="{00000009-0E8E-47D2-9D66-D3391D311998}"/>
            </c:ext>
          </c:extLst>
        </c:ser>
        <c:ser>
          <c:idx val="2"/>
          <c:order val="2"/>
          <c:tx>
            <c:strRef>
              <c:f>'1.B Väestö ja muuttoliike-ennus'!$B$147</c:f>
              <c:strCache>
                <c:ptCount val="1"/>
                <c:pt idx="0">
                  <c:v>65 -</c:v>
                </c:pt>
              </c:strCache>
            </c:strRef>
          </c:tx>
          <c:spPr>
            <a:ln w="38100" cap="rnd">
              <a:solidFill>
                <a:schemeClr val="accent3"/>
              </a:solidFill>
              <a:round/>
            </a:ln>
            <a:effectLst/>
          </c:spPr>
          <c:marker>
            <c:symbol val="none"/>
          </c:marker>
          <c:dLbls>
            <c:dLbl>
              <c:idx val="21"/>
              <c:layout>
                <c:manualLayout>
                  <c:x val="-2.0834716396562786E-2"/>
                  <c:y val="-3.093720087352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05-4698-B120-8B94E1FD1E2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muuttoliike-ennus'!$C$147:$X$147</c:f>
              <c:numCache>
                <c:formatCode>#,##0</c:formatCode>
                <c:ptCount val="22"/>
                <c:pt idx="0">
                  <c:v>14027</c:v>
                </c:pt>
                <c:pt idx="1">
                  <c:v>14291</c:v>
                </c:pt>
                <c:pt idx="2">
                  <c:v>14563</c:v>
                </c:pt>
                <c:pt idx="3">
                  <c:v>14746</c:v>
                </c:pt>
                <c:pt idx="4">
                  <c:v>14917</c:v>
                </c:pt>
                <c:pt idx="5">
                  <c:v>15049</c:v>
                </c:pt>
                <c:pt idx="6">
                  <c:v>15245</c:v>
                </c:pt>
                <c:pt idx="7">
                  <c:v>15388</c:v>
                </c:pt>
                <c:pt idx="8">
                  <c:v>15521</c:v>
                </c:pt>
                <c:pt idx="9">
                  <c:v>15639</c:v>
                </c:pt>
                <c:pt idx="10">
                  <c:v>15743</c:v>
                </c:pt>
                <c:pt idx="11">
                  <c:v>15818</c:v>
                </c:pt>
                <c:pt idx="12">
                  <c:v>15899</c:v>
                </c:pt>
                <c:pt idx="13">
                  <c:v>15929</c:v>
                </c:pt>
                <c:pt idx="14">
                  <c:v>15987</c:v>
                </c:pt>
                <c:pt idx="15">
                  <c:v>15955</c:v>
                </c:pt>
                <c:pt idx="16">
                  <c:v>15911</c:v>
                </c:pt>
                <c:pt idx="17">
                  <c:v>15836</c:v>
                </c:pt>
                <c:pt idx="18">
                  <c:v>15727</c:v>
                </c:pt>
                <c:pt idx="19">
                  <c:v>15558</c:v>
                </c:pt>
                <c:pt idx="20">
                  <c:v>15463</c:v>
                </c:pt>
                <c:pt idx="21">
                  <c:v>15393</c:v>
                </c:pt>
              </c:numCache>
            </c:numRef>
          </c:val>
          <c:smooth val="0"/>
          <c:extLst>
            <c:ext xmlns:c16="http://schemas.microsoft.com/office/drawing/2014/chart" uri="{C3380CC4-5D6E-409C-BE32-E72D297353CC}">
              <c16:uniqueId val="{0000000A-0E8E-47D2-9D66-D3391D31199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65310539088964"/>
          <c:y val="0.15442501800729461"/>
          <c:w val="0.79737069464809907"/>
          <c:h val="0.69041209478810617"/>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5898-4A75-BE71-7B5B61BAF6A5}"/>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5898-4A75-BE71-7B5B61BAF6A5}"/>
            </c:ext>
          </c:extLst>
        </c:ser>
        <c:ser>
          <c:idx val="2"/>
          <c:order val="2"/>
          <c:tx>
            <c:strRef>
              <c:f>'3. Talouden tasapaino'!$A$12</c:f>
              <c:strCache>
                <c:ptCount val="1"/>
                <c:pt idx="0">
                  <c:v>Mikkeli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tasapaino'!$C$12:$T$12,'3. Talouden tasapaino'!$U$12)</c:f>
              <c:numCache>
                <c:formatCode>#,##0</c:formatCode>
                <c:ptCount val="19"/>
                <c:pt idx="0">
                  <c:v>9</c:v>
                </c:pt>
                <c:pt idx="1">
                  <c:v>178</c:v>
                </c:pt>
                <c:pt idx="2">
                  <c:v>290</c:v>
                </c:pt>
                <c:pt idx="3">
                  <c:v>198</c:v>
                </c:pt>
                <c:pt idx="4">
                  <c:v>163</c:v>
                </c:pt>
                <c:pt idx="5">
                  <c:v>147</c:v>
                </c:pt>
                <c:pt idx="6">
                  <c:v>132</c:v>
                </c:pt>
                <c:pt idx="7">
                  <c:v>78</c:v>
                </c:pt>
                <c:pt idx="8">
                  <c:v>294</c:v>
                </c:pt>
                <c:pt idx="9">
                  <c:v>440</c:v>
                </c:pt>
                <c:pt idx="10">
                  <c:v>530</c:v>
                </c:pt>
                <c:pt idx="11">
                  <c:v>266.93563176233266</c:v>
                </c:pt>
                <c:pt idx="12">
                  <c:v>325.55622810396375</c:v>
                </c:pt>
                <c:pt idx="13">
                  <c:v>263</c:v>
                </c:pt>
                <c:pt idx="14">
                  <c:v>430.38183316546105</c:v>
                </c:pt>
                <c:pt idx="15">
                  <c:v>212.56745632488796</c:v>
                </c:pt>
                <c:pt idx="16">
                  <c:v>349.72577361190088</c:v>
                </c:pt>
                <c:pt idx="17">
                  <c:v>491.3842354545622</c:v>
                </c:pt>
                <c:pt idx="18">
                  <c:v>67.672525920695676</c:v>
                </c:pt>
              </c:numCache>
            </c:numRef>
          </c:val>
          <c:smooth val="0"/>
          <c:extLst>
            <c:ext xmlns:c16="http://schemas.microsoft.com/office/drawing/2014/chart" uri="{C3380CC4-5D6E-409C-BE32-E72D297353CC}">
              <c16:uniqueId val="{00000002-5898-4A75-BE71-7B5B61BAF6A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15798884686519"/>
          <c:y val="0.13380040848377625"/>
          <c:w val="0.79538078147164903"/>
          <c:h val="0.71103670431162447"/>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9DEB-419E-8BF3-53C2829F2483}"/>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9DEB-419E-8BF3-53C2829F2483}"/>
            </c:ext>
          </c:extLst>
        </c:ser>
        <c:ser>
          <c:idx val="2"/>
          <c:order val="2"/>
          <c:tx>
            <c:strRef>
              <c:f>'3. Talouden tasapaino'!$A$30</c:f>
              <c:strCache>
                <c:ptCount val="1"/>
                <c:pt idx="0">
                  <c:v>Mikkeli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tasapaino'!$C$30:$T$30,'3. Talouden tasapaino'!$U$30)</c:f>
              <c:numCache>
                <c:formatCode>#,##0</c:formatCode>
                <c:ptCount val="19"/>
                <c:pt idx="0">
                  <c:v>2065</c:v>
                </c:pt>
                <c:pt idx="1">
                  <c:v>2287</c:v>
                </c:pt>
                <c:pt idx="2">
                  <c:v>2358</c:v>
                </c:pt>
                <c:pt idx="3">
                  <c:v>2344</c:v>
                </c:pt>
                <c:pt idx="4">
                  <c:v>2389</c:v>
                </c:pt>
                <c:pt idx="5">
                  <c:v>2448</c:v>
                </c:pt>
                <c:pt idx="6">
                  <c:v>2606</c:v>
                </c:pt>
                <c:pt idx="7">
                  <c:v>2740</c:v>
                </c:pt>
                <c:pt idx="8">
                  <c:v>3019</c:v>
                </c:pt>
                <c:pt idx="9">
                  <c:v>3026</c:v>
                </c:pt>
                <c:pt idx="10">
                  <c:v>3111</c:v>
                </c:pt>
                <c:pt idx="11">
                  <c:v>3171.7036493673208</c:v>
                </c:pt>
                <c:pt idx="12">
                  <c:v>3222.7847172545353</c:v>
                </c:pt>
                <c:pt idx="13">
                  <c:v>3429</c:v>
                </c:pt>
                <c:pt idx="14">
                  <c:v>3594.7074443732258</c:v>
                </c:pt>
                <c:pt idx="15">
                  <c:v>3645.8977407847801</c:v>
                </c:pt>
                <c:pt idx="16">
                  <c:v>3643.4873525689236</c:v>
                </c:pt>
                <c:pt idx="17">
                  <c:v>3715.2651075357994</c:v>
                </c:pt>
                <c:pt idx="18">
                  <c:v>3713.1443011631795</c:v>
                </c:pt>
              </c:numCache>
            </c:numRef>
          </c:val>
          <c:smooth val="0"/>
          <c:extLst>
            <c:ext xmlns:c16="http://schemas.microsoft.com/office/drawing/2014/chart" uri="{C3380CC4-5D6E-409C-BE32-E72D297353CC}">
              <c16:uniqueId val="{00000002-9DEB-419E-8BF3-53C2829F248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261761634634378"/>
          <c:y val="0.13622685561111122"/>
          <c:w val="0.79419320971975282"/>
          <c:h val="0.70375736292961966"/>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D9A8-4B94-8509-D928FFD20E2A}"/>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D9A8-4B94-8509-D928FFD20E2A}"/>
            </c:ext>
          </c:extLst>
        </c:ser>
        <c:ser>
          <c:idx val="2"/>
          <c:order val="2"/>
          <c:tx>
            <c:strRef>
              <c:f>'3. Talouden tasapaino'!$A$48</c:f>
              <c:strCache>
                <c:ptCount val="1"/>
                <c:pt idx="0">
                  <c:v>Mikkeli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tasapaino'!$C$48:$T$48,'3. Talouden tasapaino'!$U$48)</c:f>
              <c:numCache>
                <c:formatCode>#,##0</c:formatCode>
                <c:ptCount val="19"/>
                <c:pt idx="0">
                  <c:v>1871</c:v>
                </c:pt>
                <c:pt idx="1">
                  <c:v>1977</c:v>
                </c:pt>
                <c:pt idx="2">
                  <c:v>2124</c:v>
                </c:pt>
                <c:pt idx="3">
                  <c:v>2213</c:v>
                </c:pt>
                <c:pt idx="4">
                  <c:v>2433</c:v>
                </c:pt>
                <c:pt idx="5">
                  <c:v>2672</c:v>
                </c:pt>
                <c:pt idx="6">
                  <c:v>2993</c:v>
                </c:pt>
                <c:pt idx="7">
                  <c:v>3305</c:v>
                </c:pt>
                <c:pt idx="8">
                  <c:v>3069</c:v>
                </c:pt>
                <c:pt idx="9">
                  <c:v>3098</c:v>
                </c:pt>
                <c:pt idx="10">
                  <c:v>2890</c:v>
                </c:pt>
                <c:pt idx="11">
                  <c:v>3196.2406015037595</c:v>
                </c:pt>
                <c:pt idx="12">
                  <c:v>3141.3085346393</c:v>
                </c:pt>
                <c:pt idx="13">
                  <c:v>3109</c:v>
                </c:pt>
                <c:pt idx="14">
                  <c:v>3142.9905686292464</c:v>
                </c:pt>
                <c:pt idx="15">
                  <c:v>3321.2293057715174</c:v>
                </c:pt>
                <c:pt idx="16">
                  <c:v>3681.3837885430235</c:v>
                </c:pt>
                <c:pt idx="17">
                  <c:v>3643.5930041834836</c:v>
                </c:pt>
                <c:pt idx="18">
                  <c:v>4024.2855550187669</c:v>
                </c:pt>
              </c:numCache>
            </c:numRef>
          </c:val>
          <c:smooth val="0"/>
          <c:extLst>
            <c:ext xmlns:c16="http://schemas.microsoft.com/office/drawing/2014/chart" uri="{C3380CC4-5D6E-409C-BE32-E72D297353CC}">
              <c16:uniqueId val="{00000002-D9A8-4B94-8509-D928FFD20E2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17CE-4F38-B618-F1B8344D5F5C}"/>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17CE-4F38-B618-F1B8344D5F5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F432-4077-B71F-4890B733D0B0}"/>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F432-4077-B71F-4890B733D0B0}"/>
            </c:ext>
          </c:extLst>
        </c:ser>
        <c:ser>
          <c:idx val="2"/>
          <c:order val="2"/>
          <c:tx>
            <c:strRef>
              <c:f>'3. Talouden tasapaino'!$A$66</c:f>
              <c:strCache>
                <c:ptCount val="1"/>
                <c:pt idx="0">
                  <c:v>Mikkeli</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tasapaino'!$I$66:$T$66,'3. Talouden tasapaino'!$U$66)</c:f>
              <c:numCache>
                <c:formatCode>#,##0</c:formatCode>
                <c:ptCount val="13"/>
                <c:pt idx="0">
                  <c:v>-224.38100111478644</c:v>
                </c:pt>
                <c:pt idx="1">
                  <c:v>-375.43957374222776</c:v>
                </c:pt>
                <c:pt idx="2">
                  <c:v>-308.66052534900808</c:v>
                </c:pt>
                <c:pt idx="3">
                  <c:v>-91.386332322953976</c:v>
                </c:pt>
                <c:pt idx="4">
                  <c:v>135.78183821503995</c:v>
                </c:pt>
                <c:pt idx="5">
                  <c:v>171.37355584082155</c:v>
                </c:pt>
                <c:pt idx="6">
                  <c:v>252.71923549588215</c:v>
                </c:pt>
                <c:pt idx="7">
                  <c:v>158.59796833531618</c:v>
                </c:pt>
                <c:pt idx="8">
                  <c:v>227.96447211793793</c:v>
                </c:pt>
                <c:pt idx="9">
                  <c:v>107.28985639806092</c:v>
                </c:pt>
                <c:pt idx="10">
                  <c:v>146.61481739640845</c:v>
                </c:pt>
                <c:pt idx="11">
                  <c:v>89.861963472844209</c:v>
                </c:pt>
                <c:pt idx="12">
                  <c:v>-157.08499015199376</c:v>
                </c:pt>
              </c:numCache>
            </c:numRef>
          </c:val>
          <c:smooth val="0"/>
          <c:extLst>
            <c:ext xmlns:c16="http://schemas.microsoft.com/office/drawing/2014/chart" uri="{C3380CC4-5D6E-409C-BE32-E72D297353CC}">
              <c16:uniqueId val="{00000002-F432-4077-B71F-4890B733D0B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7D54-4E07-9B1A-8EEE982ED420}"/>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7D54-4E07-9B1A-8EEE982ED420}"/>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7D54-4E07-9B1A-8EEE982ED420}"/>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7D54-4E07-9B1A-8EEE982ED42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23CB-42E6-ACF4-C16D17187F3B}"/>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23CB-42E6-ACF4-C16D17187F3B}"/>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23CB-42E6-ACF4-C16D17187F3B}"/>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23CB-42E6-ACF4-C16D17187F3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25C1-4B29-BC3B-8093D5B3E5D7}"/>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25C1-4B29-BC3B-8093D5B3E5D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0107-4049-B362-450DB1510C12}"/>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0107-4049-B362-450DB1510C1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4345-4108-9A01-431E5F1D421D}"/>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4345-4108-9A01-431E5F1D421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1485-4A5D-BDC2-7EAA20AE37A0}"/>
              </c:ext>
            </c:extLst>
          </c:dPt>
          <c:dPt>
            <c:idx val="7"/>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1485-4A5D-BDC2-7EAA20AE37A0}"/>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1485-4A5D-BDC2-7EAA20AE37A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1485-4A5D-BDC2-7EAA20AE37A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6603-428C-B0F9-0D5C65BE9D46}"/>
              </c:ext>
            </c:extLst>
          </c:dPt>
          <c:dPt>
            <c:idx val="7"/>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6603-428C-B0F9-0D5C65BE9D46}"/>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6603-428C-B0F9-0D5C65BE9D4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6603-428C-B0F9-0D5C65BE9D4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Mäntyharjun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muuttoliike'!$A$12</c:f>
              <c:strCache>
                <c:ptCount val="1"/>
                <c:pt idx="0">
                  <c:v>Mäntyharju</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muuttoliike'!$B$12:$T$12</c:f>
              <c:numCache>
                <c:formatCode>#,##0</c:formatCode>
                <c:ptCount val="19"/>
                <c:pt idx="0">
                  <c:v>7131</c:v>
                </c:pt>
                <c:pt idx="1">
                  <c:v>7120</c:v>
                </c:pt>
                <c:pt idx="2">
                  <c:v>7061</c:v>
                </c:pt>
                <c:pt idx="3">
                  <c:v>7013</c:v>
                </c:pt>
                <c:pt idx="4">
                  <c:v>6915</c:v>
                </c:pt>
                <c:pt idx="5">
                  <c:v>6862</c:v>
                </c:pt>
                <c:pt idx="6">
                  <c:v>6701</c:v>
                </c:pt>
                <c:pt idx="7">
                  <c:v>6647</c:v>
                </c:pt>
                <c:pt idx="8">
                  <c:v>6570</c:v>
                </c:pt>
                <c:pt idx="9">
                  <c:v>6475</c:v>
                </c:pt>
                <c:pt idx="10">
                  <c:v>6456</c:v>
                </c:pt>
                <c:pt idx="11">
                  <c:v>6393</c:v>
                </c:pt>
                <c:pt idx="12">
                  <c:v>6356</c:v>
                </c:pt>
                <c:pt idx="13">
                  <c:v>6287</c:v>
                </c:pt>
                <c:pt idx="14">
                  <c:v>6266</c:v>
                </c:pt>
                <c:pt idx="15">
                  <c:v>6159</c:v>
                </c:pt>
                <c:pt idx="16">
                  <c:v>6097</c:v>
                </c:pt>
                <c:pt idx="17">
                  <c:v>6054</c:v>
                </c:pt>
                <c:pt idx="18">
                  <c:v>5924</c:v>
                </c:pt>
              </c:numCache>
            </c:numRef>
          </c:val>
          <c:extLst>
            <c:ext xmlns:c16="http://schemas.microsoft.com/office/drawing/2014/chart" uri="{C3380CC4-5D6E-409C-BE32-E72D297353CC}">
              <c16:uniqueId val="{00000000-FF44-4F5F-944D-1D79C27740C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Mäntyharjulla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muuttoliike'!$A$29</c:f>
              <c:strCache>
                <c:ptCount val="1"/>
                <c:pt idx="0">
                  <c:v>Mäntyharju</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muuttoliike'!$B$29:$S$29,'1.A Väestö ja muuttoliike'!$T$29)</c:f>
              <c:numCache>
                <c:formatCode>#,##0</c:formatCode>
                <c:ptCount val="19"/>
                <c:pt idx="0">
                  <c:v>-19</c:v>
                </c:pt>
                <c:pt idx="1">
                  <c:v>10</c:v>
                </c:pt>
                <c:pt idx="2">
                  <c:v>-14</c:v>
                </c:pt>
                <c:pt idx="3">
                  <c:v>4</c:v>
                </c:pt>
                <c:pt idx="4">
                  <c:v>-35</c:v>
                </c:pt>
                <c:pt idx="5">
                  <c:v>1</c:v>
                </c:pt>
                <c:pt idx="6">
                  <c:v>-86</c:v>
                </c:pt>
                <c:pt idx="7">
                  <c:v>2</c:v>
                </c:pt>
                <c:pt idx="8">
                  <c:v>0</c:v>
                </c:pt>
                <c:pt idx="9">
                  <c:v>-27</c:v>
                </c:pt>
                <c:pt idx="10">
                  <c:v>34</c:v>
                </c:pt>
                <c:pt idx="11">
                  <c:v>9</c:v>
                </c:pt>
                <c:pt idx="12">
                  <c:v>26</c:v>
                </c:pt>
                <c:pt idx="13">
                  <c:v>-38</c:v>
                </c:pt>
                <c:pt idx="14">
                  <c:v>40</c:v>
                </c:pt>
                <c:pt idx="15">
                  <c:v>-49</c:v>
                </c:pt>
                <c:pt idx="16">
                  <c:v>21</c:v>
                </c:pt>
                <c:pt idx="17">
                  <c:v>0</c:v>
                </c:pt>
                <c:pt idx="18">
                  <c:v>-49</c:v>
                </c:pt>
              </c:numCache>
            </c:numRef>
          </c:val>
          <c:extLst>
            <c:ext xmlns:c16="http://schemas.microsoft.com/office/drawing/2014/chart" uri="{C3380CC4-5D6E-409C-BE32-E72D297353CC}">
              <c16:uniqueId val="{00000000-3E62-4C15-B941-2DBE5A4443F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Etelä-Savossa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muuttoliike'!$A$38</c:f>
              <c:strCache>
                <c:ptCount val="1"/>
                <c:pt idx="0">
                  <c:v>Etelä-Savon maakunta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muuttoliike'!$B$38:$T$38</c:f>
              <c:numCache>
                <c:formatCode>#,##0</c:formatCode>
                <c:ptCount val="19"/>
                <c:pt idx="0">
                  <c:v>-543</c:v>
                </c:pt>
                <c:pt idx="1">
                  <c:v>-469</c:v>
                </c:pt>
                <c:pt idx="2">
                  <c:v>-549</c:v>
                </c:pt>
                <c:pt idx="3">
                  <c:v>-593</c:v>
                </c:pt>
                <c:pt idx="4">
                  <c:v>-588</c:v>
                </c:pt>
                <c:pt idx="5">
                  <c:v>-665</c:v>
                </c:pt>
                <c:pt idx="6">
                  <c:v>-652</c:v>
                </c:pt>
                <c:pt idx="7">
                  <c:v>-643</c:v>
                </c:pt>
                <c:pt idx="8">
                  <c:v>-749</c:v>
                </c:pt>
                <c:pt idx="9">
                  <c:v>-793</c:v>
                </c:pt>
                <c:pt idx="10">
                  <c:v>-813</c:v>
                </c:pt>
                <c:pt idx="11">
                  <c:v>-695</c:v>
                </c:pt>
                <c:pt idx="12">
                  <c:v>-920</c:v>
                </c:pt>
                <c:pt idx="13">
                  <c:v>-854</c:v>
                </c:pt>
                <c:pt idx="14">
                  <c:v>-919</c:v>
                </c:pt>
                <c:pt idx="15">
                  <c:v>-1058</c:v>
                </c:pt>
                <c:pt idx="16">
                  <c:v>-1101</c:v>
                </c:pt>
                <c:pt idx="17">
                  <c:v>-1133</c:v>
                </c:pt>
                <c:pt idx="18">
                  <c:v>-1285</c:v>
                </c:pt>
              </c:numCache>
            </c:numRef>
          </c:val>
          <c:extLst>
            <c:ext xmlns:c16="http://schemas.microsoft.com/office/drawing/2014/chart" uri="{C3380CC4-5D6E-409C-BE32-E72D297353CC}">
              <c16:uniqueId val="{00000000-B10D-45B2-93C9-BD2EED79ED0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7007197186085565"/>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DF20-496E-B5B5-89C1CFE42359}"/>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DF20-496E-B5B5-89C1CFE4235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Mäntyharjulla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muuttoliike'!$A$46</c:f>
              <c:strCache>
                <c:ptCount val="1"/>
                <c:pt idx="0">
                  <c:v>Mäntyharju</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muuttoliike'!$B$46:$S$46,'1.A Väestö ja muuttoliike'!$T$46)</c:f>
              <c:numCache>
                <c:formatCode>#,##0</c:formatCode>
                <c:ptCount val="19"/>
                <c:pt idx="0">
                  <c:v>-58</c:v>
                </c:pt>
                <c:pt idx="1">
                  <c:v>-24</c:v>
                </c:pt>
                <c:pt idx="2">
                  <c:v>-47</c:v>
                </c:pt>
                <c:pt idx="3">
                  <c:v>-50</c:v>
                </c:pt>
                <c:pt idx="4">
                  <c:v>-62</c:v>
                </c:pt>
                <c:pt idx="5">
                  <c:v>-52</c:v>
                </c:pt>
                <c:pt idx="6">
                  <c:v>-77</c:v>
                </c:pt>
                <c:pt idx="7">
                  <c:v>-55</c:v>
                </c:pt>
                <c:pt idx="8">
                  <c:v>-76</c:v>
                </c:pt>
                <c:pt idx="9">
                  <c:v>-67</c:v>
                </c:pt>
                <c:pt idx="10">
                  <c:v>-56</c:v>
                </c:pt>
                <c:pt idx="11">
                  <c:v>-69</c:v>
                </c:pt>
                <c:pt idx="12">
                  <c:v>-56</c:v>
                </c:pt>
                <c:pt idx="13">
                  <c:v>-36</c:v>
                </c:pt>
                <c:pt idx="14">
                  <c:v>-61</c:v>
                </c:pt>
                <c:pt idx="15">
                  <c:v>-53</c:v>
                </c:pt>
                <c:pt idx="16">
                  <c:v>-88</c:v>
                </c:pt>
                <c:pt idx="17">
                  <c:v>-49</c:v>
                </c:pt>
                <c:pt idx="18">
                  <c:v>-84</c:v>
                </c:pt>
              </c:numCache>
            </c:numRef>
          </c:val>
          <c:extLst>
            <c:ext xmlns:c16="http://schemas.microsoft.com/office/drawing/2014/chart" uri="{C3380CC4-5D6E-409C-BE32-E72D297353CC}">
              <c16:uniqueId val="{00000000-3C76-4E6C-B96C-57154ABBD0A6}"/>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Mäntyharjulla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muuttoliike'!$A$63</c:f>
              <c:strCache>
                <c:ptCount val="1"/>
                <c:pt idx="0">
                  <c:v>Mäntyharju</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muuttoliike'!$B$63:$S$63,'1.A Väestö ja muuttoliike'!$T$63)</c:f>
              <c:numCache>
                <c:formatCode>0</c:formatCode>
                <c:ptCount val="19"/>
                <c:pt idx="0">
                  <c:v>-50</c:v>
                </c:pt>
                <c:pt idx="1">
                  <c:v>-8</c:v>
                </c:pt>
                <c:pt idx="2">
                  <c:v>-28</c:v>
                </c:pt>
                <c:pt idx="3">
                  <c:v>-17</c:v>
                </c:pt>
                <c:pt idx="4">
                  <c:v>-16</c:v>
                </c:pt>
                <c:pt idx="5">
                  <c:v>-23</c:v>
                </c:pt>
                <c:pt idx="6">
                  <c:v>-42</c:v>
                </c:pt>
                <c:pt idx="7">
                  <c:v>-23</c:v>
                </c:pt>
                <c:pt idx="8">
                  <c:v>-15</c:v>
                </c:pt>
                <c:pt idx="9">
                  <c:v>-25</c:v>
                </c:pt>
                <c:pt idx="10">
                  <c:v>11</c:v>
                </c:pt>
                <c:pt idx="11">
                  <c:v>-3</c:v>
                </c:pt>
                <c:pt idx="12">
                  <c:v>-15</c:v>
                </c:pt>
                <c:pt idx="13">
                  <c:v>-32</c:v>
                </c:pt>
                <c:pt idx="14">
                  <c:v>-2</c:v>
                </c:pt>
                <c:pt idx="15">
                  <c:v>-31</c:v>
                </c:pt>
                <c:pt idx="16">
                  <c:v>-17</c:v>
                </c:pt>
                <c:pt idx="17">
                  <c:v>-8</c:v>
                </c:pt>
                <c:pt idx="18">
                  <c:v>-41</c:v>
                </c:pt>
              </c:numCache>
            </c:numRef>
          </c:val>
          <c:extLst>
            <c:ext xmlns:c16="http://schemas.microsoft.com/office/drawing/2014/chart" uri="{C3380CC4-5D6E-409C-BE32-E72D297353CC}">
              <c16:uniqueId val="{00000000-1D1E-45C3-890A-3E5EED6088C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Mäntyharjulla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muuttoliike'!$A$81</c:f>
              <c:strCache>
                <c:ptCount val="1"/>
                <c:pt idx="0">
                  <c:v>Mäntyharju</c:v>
                </c:pt>
              </c:strCache>
            </c:strRef>
          </c:tx>
          <c:spPr>
            <a:solidFill>
              <a:schemeClr val="accent1">
                <a:lumMod val="60000"/>
                <a:lumOff val="40000"/>
              </a:schemeClr>
            </a:solidFill>
            <a:ln>
              <a:solidFill>
                <a:sysClr val="windowText" lastClr="000000"/>
              </a:solidFill>
            </a:ln>
            <a:effectLst/>
          </c:spPr>
          <c:invertIfNegative val="0"/>
          <c:dLbls>
            <c:dLbl>
              <c:idx val="1"/>
              <c:layout>
                <c:manualLayout>
                  <c:x val="-7.3664825046040518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B3-4D79-BFC1-3FFA0E6C485C}"/>
                </c:ext>
              </c:extLst>
            </c:dLbl>
            <c:dLbl>
              <c:idx val="3"/>
              <c:layout>
                <c:manualLayout>
                  <c:x val="-5.8931860036832142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B3-4D79-BFC1-3FFA0E6C485C}"/>
                </c:ext>
              </c:extLst>
            </c:dLbl>
            <c:dLbl>
              <c:idx val="7"/>
              <c:layout>
                <c:manualLayout>
                  <c:x val="-7.3664825046040518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0F-429E-896B-DB214E057000}"/>
                </c:ext>
              </c:extLst>
            </c:dLbl>
            <c:dLbl>
              <c:idx val="8"/>
              <c:layout>
                <c:manualLayout>
                  <c:x val="-4.4198895027624851E-3"/>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B3-4D79-BFC1-3FFA0E6C485C}"/>
                </c:ext>
              </c:extLst>
            </c:dLbl>
            <c:dLbl>
              <c:idx val="11"/>
              <c:layout>
                <c:manualLayout>
                  <c:x val="-8.8397790055248626E-3"/>
                  <c:y val="4.47695189801949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B3-4D79-BFC1-3FFA0E6C485C}"/>
                </c:ext>
              </c:extLst>
            </c:dLbl>
            <c:dLbl>
              <c:idx val="12"/>
              <c:layout>
                <c:manualLayout>
                  <c:x val="-1.0313075506445672E-2"/>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B3-4D79-BFC1-3FFA0E6C485C}"/>
                </c:ext>
              </c:extLst>
            </c:dLbl>
            <c:dLbl>
              <c:idx val="14"/>
              <c:layout>
                <c:manualLayout>
                  <c:x val="-8.8397790055248626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0F-429E-896B-DB214E057000}"/>
                </c:ext>
              </c:extLst>
            </c:dLbl>
            <c:dLbl>
              <c:idx val="17"/>
              <c:layout>
                <c:manualLayout>
                  <c:x val="-5.9424323358158509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C8-4781-9489-173F4E5FB1F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muuttoliike'!$B$81:$S$81,'1.A Väestö ja muuttoliike'!$T$81)</c:f>
              <c:numCache>
                <c:formatCode>#\ ##0.0</c:formatCode>
                <c:ptCount val="19"/>
                <c:pt idx="0">
                  <c:v>-5.592841163310962</c:v>
                </c:pt>
                <c:pt idx="1">
                  <c:v>-0.93131548311990686</c:v>
                </c:pt>
                <c:pt idx="2">
                  <c:v>-3.4313725490196081</c:v>
                </c:pt>
                <c:pt idx="3">
                  <c:v>-2.0935960591133003</c:v>
                </c:pt>
                <c:pt idx="4">
                  <c:v>-2.030456852791878</c:v>
                </c:pt>
                <c:pt idx="5">
                  <c:v>-2.9562982005141389</c:v>
                </c:pt>
                <c:pt idx="6">
                  <c:v>-5.668016194331984</c:v>
                </c:pt>
                <c:pt idx="7">
                  <c:v>-3.18118948824343</c:v>
                </c:pt>
                <c:pt idx="8">
                  <c:v>-2.0718232044198892</c:v>
                </c:pt>
                <c:pt idx="9">
                  <c:v>-3.5612535612535612</c:v>
                </c:pt>
                <c:pt idx="10">
                  <c:v>1.5492957746478873</c:v>
                </c:pt>
                <c:pt idx="11">
                  <c:v>-0.42432814710042432</c:v>
                </c:pt>
                <c:pt idx="12">
                  <c:v>-2.1676300578034682</c:v>
                </c:pt>
                <c:pt idx="13">
                  <c:v>-4.885496183206107</c:v>
                </c:pt>
                <c:pt idx="14">
                  <c:v>-0.30864197530864196</c:v>
                </c:pt>
                <c:pt idx="15">
                  <c:v>-4.944178628389154</c:v>
                </c:pt>
                <c:pt idx="16">
                  <c:v>-2.635658914728682</c:v>
                </c:pt>
                <c:pt idx="17">
                  <c:v>-1.2422360248447204</c:v>
                </c:pt>
                <c:pt idx="18">
                  <c:v>-6.9846678023850082</c:v>
                </c:pt>
              </c:numCache>
            </c:numRef>
          </c:val>
          <c:extLst>
            <c:ext xmlns:c16="http://schemas.microsoft.com/office/drawing/2014/chart" uri="{C3380CC4-5D6E-409C-BE32-E72D297353CC}">
              <c16:uniqueId val="{00000003-F20F-429E-896B-DB214E057000}"/>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0F-429E-896B-DB214E057000}"/>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0F-429E-896B-DB214E057000}"/>
                </c:ext>
              </c:extLst>
            </c:dLbl>
            <c:dLbl>
              <c:idx val="4"/>
              <c:layout>
                <c:manualLayout>
                  <c:x val="4.4198895027624313E-3"/>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B3-4D79-BFC1-3FFA0E6C485C}"/>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0F-429E-896B-DB214E057000}"/>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0F-429E-896B-DB214E057000}"/>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0F-429E-896B-DB214E057000}"/>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0F-429E-896B-DB214E0570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F20F-429E-896B-DB214E057000}"/>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Mäntyharjulla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231181058472546"/>
        </c:manualLayout>
      </c:layout>
      <c:barChart>
        <c:barDir val="col"/>
        <c:grouping val="clustered"/>
        <c:varyColors val="0"/>
        <c:ser>
          <c:idx val="0"/>
          <c:order val="0"/>
          <c:tx>
            <c:strRef>
              <c:f>'1.A Väestö ja muuttoliike'!$A$99</c:f>
              <c:strCache>
                <c:ptCount val="1"/>
                <c:pt idx="0">
                  <c:v>Mäntyharju</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muuttoliike'!$B$99:$S$99,'1.A Väestö ja muuttoliike'!$T$99)</c:f>
              <c:numCache>
                <c:formatCode>#\ ##0.0</c:formatCode>
                <c:ptCount val="19"/>
                <c:pt idx="0">
                  <c:v>35.282258064516128</c:v>
                </c:pt>
                <c:pt idx="1">
                  <c:v>36.501470921022857</c:v>
                </c:pt>
                <c:pt idx="2">
                  <c:v>37.942122186495176</c:v>
                </c:pt>
                <c:pt idx="3">
                  <c:v>38.730599953671529</c:v>
                </c:pt>
                <c:pt idx="4">
                  <c:v>39.688164422395467</c:v>
                </c:pt>
                <c:pt idx="5">
                  <c:v>39.753612887941244</c:v>
                </c:pt>
                <c:pt idx="6">
                  <c:v>40.891378470530931</c:v>
                </c:pt>
                <c:pt idx="7">
                  <c:v>41.558122388793315</c:v>
                </c:pt>
                <c:pt idx="8">
                  <c:v>42.419678714859437</c:v>
                </c:pt>
                <c:pt idx="9">
                  <c:v>42.552651611266171</c:v>
                </c:pt>
                <c:pt idx="10">
                  <c:v>44.033872209391838</c:v>
                </c:pt>
                <c:pt idx="11">
                  <c:v>45.658409387222946</c:v>
                </c:pt>
                <c:pt idx="12">
                  <c:v>48.979043524986565</c:v>
                </c:pt>
                <c:pt idx="13">
                  <c:v>51.882613510520493</c:v>
                </c:pt>
                <c:pt idx="14">
                  <c:v>54.718050439217912</c:v>
                </c:pt>
                <c:pt idx="15">
                  <c:v>58.802713063992918</c:v>
                </c:pt>
                <c:pt idx="16">
                  <c:v>60.287511230907455</c:v>
                </c:pt>
                <c:pt idx="17">
                  <c:v>64.531104921077059</c:v>
                </c:pt>
                <c:pt idx="18">
                  <c:v>67.372473532242537</c:v>
                </c:pt>
              </c:numCache>
            </c:numRef>
          </c:val>
          <c:extLst>
            <c:ext xmlns:c16="http://schemas.microsoft.com/office/drawing/2014/chart" uri="{C3380CC4-5D6E-409C-BE32-E72D297353CC}">
              <c16:uniqueId val="{00000000-A371-45CC-B57D-1255E955F218}"/>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A371-45CC-B57D-1255E955F21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Mäntyharju</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muuttoliike-ennus'!$A$15</c:f>
              <c:strCache>
                <c:ptCount val="1"/>
                <c:pt idx="0">
                  <c:v>Mäntyharju</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muuttoliike-ennus'!$B$15:$W$15</c:f>
              <c:numCache>
                <c:formatCode>#,##0</c:formatCode>
                <c:ptCount val="22"/>
                <c:pt idx="0">
                  <c:v>5840</c:v>
                </c:pt>
                <c:pt idx="1">
                  <c:v>5761</c:v>
                </c:pt>
                <c:pt idx="2">
                  <c:v>5687</c:v>
                </c:pt>
                <c:pt idx="3">
                  <c:v>5616</c:v>
                </c:pt>
                <c:pt idx="4">
                  <c:v>5550</c:v>
                </c:pt>
                <c:pt idx="5">
                  <c:v>5488</c:v>
                </c:pt>
                <c:pt idx="6">
                  <c:v>5427</c:v>
                </c:pt>
                <c:pt idx="7">
                  <c:v>5369</c:v>
                </c:pt>
                <c:pt idx="8">
                  <c:v>5313</c:v>
                </c:pt>
                <c:pt idx="9">
                  <c:v>5256</c:v>
                </c:pt>
                <c:pt idx="10">
                  <c:v>5203</c:v>
                </c:pt>
                <c:pt idx="11">
                  <c:v>5152</c:v>
                </c:pt>
                <c:pt idx="12">
                  <c:v>5101</c:v>
                </c:pt>
                <c:pt idx="13">
                  <c:v>5052</c:v>
                </c:pt>
                <c:pt idx="14">
                  <c:v>5003</c:v>
                </c:pt>
                <c:pt idx="15">
                  <c:v>4955</c:v>
                </c:pt>
                <c:pt idx="16">
                  <c:v>4908</c:v>
                </c:pt>
                <c:pt idx="17">
                  <c:v>4862</c:v>
                </c:pt>
                <c:pt idx="18">
                  <c:v>4817</c:v>
                </c:pt>
                <c:pt idx="19">
                  <c:v>4773</c:v>
                </c:pt>
                <c:pt idx="20">
                  <c:v>4731</c:v>
                </c:pt>
                <c:pt idx="21">
                  <c:v>4688</c:v>
                </c:pt>
              </c:numCache>
            </c:numRef>
          </c:val>
          <c:extLst>
            <c:ext xmlns:c16="http://schemas.microsoft.com/office/drawing/2014/chart" uri="{C3380CC4-5D6E-409C-BE32-E72D297353CC}">
              <c16:uniqueId val="{00000000-AC0F-47CC-8ACB-ECC19AED63D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Mäntyharjulla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muuttoliike-ennus'!$A$34</c:f>
              <c:strCache>
                <c:ptCount val="1"/>
                <c:pt idx="0">
                  <c:v>Mäntyharju</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muuttoliike-ennus'!$B$34:$W$34</c:f>
              <c:numCache>
                <c:formatCode>#,##0</c:formatCode>
                <c:ptCount val="22"/>
                <c:pt idx="0">
                  <c:v>31</c:v>
                </c:pt>
                <c:pt idx="1">
                  <c:v>31</c:v>
                </c:pt>
                <c:pt idx="2">
                  <c:v>30</c:v>
                </c:pt>
                <c:pt idx="3">
                  <c:v>29</c:v>
                </c:pt>
                <c:pt idx="4">
                  <c:v>29</c:v>
                </c:pt>
                <c:pt idx="5">
                  <c:v>28</c:v>
                </c:pt>
                <c:pt idx="6">
                  <c:v>27</c:v>
                </c:pt>
                <c:pt idx="7">
                  <c:v>27</c:v>
                </c:pt>
                <c:pt idx="8">
                  <c:v>27</c:v>
                </c:pt>
                <c:pt idx="9">
                  <c:v>26</c:v>
                </c:pt>
                <c:pt idx="10">
                  <c:v>26</c:v>
                </c:pt>
                <c:pt idx="11">
                  <c:v>26</c:v>
                </c:pt>
                <c:pt idx="12">
                  <c:v>25</c:v>
                </c:pt>
                <c:pt idx="13">
                  <c:v>25</c:v>
                </c:pt>
                <c:pt idx="14">
                  <c:v>25</c:v>
                </c:pt>
                <c:pt idx="15">
                  <c:v>25</c:v>
                </c:pt>
                <c:pt idx="16">
                  <c:v>25</c:v>
                </c:pt>
                <c:pt idx="17">
                  <c:v>25</c:v>
                </c:pt>
                <c:pt idx="18">
                  <c:v>24</c:v>
                </c:pt>
                <c:pt idx="19">
                  <c:v>24</c:v>
                </c:pt>
                <c:pt idx="20">
                  <c:v>24</c:v>
                </c:pt>
                <c:pt idx="21">
                  <c:v>24</c:v>
                </c:pt>
              </c:numCache>
            </c:numRef>
          </c:val>
          <c:extLst>
            <c:ext xmlns:c16="http://schemas.microsoft.com/office/drawing/2014/chart" uri="{C3380CC4-5D6E-409C-BE32-E72D297353CC}">
              <c16:uniqueId val="{00000000-FD7A-4EEB-BAB4-2A0CBF02128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Mäntyharjulla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muuttoliike-ennus'!$A$53</c:f>
              <c:strCache>
                <c:ptCount val="1"/>
                <c:pt idx="0">
                  <c:v>Mäntyharju</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muuttoliike-ennus'!$B$53:$W$53</c:f>
              <c:numCache>
                <c:formatCode>#,##0</c:formatCode>
                <c:ptCount val="22"/>
                <c:pt idx="0">
                  <c:v>103</c:v>
                </c:pt>
                <c:pt idx="1">
                  <c:v>103</c:v>
                </c:pt>
                <c:pt idx="2">
                  <c:v>103</c:v>
                </c:pt>
                <c:pt idx="3">
                  <c:v>103</c:v>
                </c:pt>
                <c:pt idx="4">
                  <c:v>102</c:v>
                </c:pt>
                <c:pt idx="5">
                  <c:v>102</c:v>
                </c:pt>
                <c:pt idx="6">
                  <c:v>102</c:v>
                </c:pt>
                <c:pt idx="7">
                  <c:v>102</c:v>
                </c:pt>
                <c:pt idx="8">
                  <c:v>102</c:v>
                </c:pt>
                <c:pt idx="9">
                  <c:v>102</c:v>
                </c:pt>
                <c:pt idx="10">
                  <c:v>102</c:v>
                </c:pt>
                <c:pt idx="11">
                  <c:v>103</c:v>
                </c:pt>
                <c:pt idx="12">
                  <c:v>103</c:v>
                </c:pt>
                <c:pt idx="13">
                  <c:v>104</c:v>
                </c:pt>
                <c:pt idx="14">
                  <c:v>105</c:v>
                </c:pt>
                <c:pt idx="15">
                  <c:v>105</c:v>
                </c:pt>
                <c:pt idx="16">
                  <c:v>106</c:v>
                </c:pt>
                <c:pt idx="17">
                  <c:v>106</c:v>
                </c:pt>
                <c:pt idx="18">
                  <c:v>106</c:v>
                </c:pt>
                <c:pt idx="19">
                  <c:v>107</c:v>
                </c:pt>
                <c:pt idx="20">
                  <c:v>107</c:v>
                </c:pt>
                <c:pt idx="21">
                  <c:v>107</c:v>
                </c:pt>
              </c:numCache>
            </c:numRef>
          </c:val>
          <c:extLst>
            <c:ext xmlns:c16="http://schemas.microsoft.com/office/drawing/2014/chart" uri="{C3380CC4-5D6E-409C-BE32-E72D297353CC}">
              <c16:uniqueId val="{00000000-6A99-47B3-BD74-361326417D4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Mäntyharjulla</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0518722248388184"/>
          <c:h val="0.80288670784621297"/>
        </c:manualLayout>
      </c:layout>
      <c:barChart>
        <c:barDir val="col"/>
        <c:grouping val="clustered"/>
        <c:varyColors val="0"/>
        <c:ser>
          <c:idx val="2"/>
          <c:order val="0"/>
          <c:tx>
            <c:strRef>
              <c:f>'2. Kilpailukyky'!$A$28</c:f>
              <c:strCache>
                <c:ptCount val="1"/>
                <c:pt idx="0">
                  <c:v>Mäntyharju</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Kilpailukyky'!$L$28:$P$28</c:f>
              <c:numCache>
                <c:formatCode>#,##0</c:formatCode>
                <c:ptCount val="5"/>
                <c:pt idx="0">
                  <c:v>229270</c:v>
                </c:pt>
                <c:pt idx="1">
                  <c:v>220890</c:v>
                </c:pt>
                <c:pt idx="2">
                  <c:v>207097</c:v>
                </c:pt>
                <c:pt idx="3">
                  <c:v>222508</c:v>
                </c:pt>
                <c:pt idx="4">
                  <c:v>238292</c:v>
                </c:pt>
              </c:numCache>
            </c:numRef>
          </c:val>
          <c:extLst>
            <c:ext xmlns:c16="http://schemas.microsoft.com/office/drawing/2014/chart" uri="{C3380CC4-5D6E-409C-BE32-E72D297353CC}">
              <c16:uniqueId val="{00000000-236A-436F-A791-BA0BAE51FA5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Mäntyharjulla</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Kilpailukyky'!$A$48</c:f>
              <c:strCache>
                <c:ptCount val="1"/>
                <c:pt idx="0">
                  <c:v>Mäntyharju</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Kilpailukyky'!$L$48:$P$48</c:f>
              <c:numCache>
                <c:formatCode>General</c:formatCode>
                <c:ptCount val="5"/>
                <c:pt idx="0">
                  <c:v>593</c:v>
                </c:pt>
                <c:pt idx="1">
                  <c:v>670</c:v>
                </c:pt>
                <c:pt idx="2">
                  <c:v>597</c:v>
                </c:pt>
                <c:pt idx="3">
                  <c:v>603</c:v>
                </c:pt>
                <c:pt idx="4">
                  <c:v>633</c:v>
                </c:pt>
              </c:numCache>
            </c:numRef>
          </c:val>
          <c:extLst>
            <c:ext xmlns:c16="http://schemas.microsoft.com/office/drawing/2014/chart" uri="{C3380CC4-5D6E-409C-BE32-E72D297353CC}">
              <c16:uniqueId val="{00000000-60A0-41C7-8152-152D7C9E73B8}"/>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Mäntyharjulla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Kilpailukyky'!$A$68</c:f>
              <c:strCache>
                <c:ptCount val="1"/>
                <c:pt idx="0">
                  <c:v>Mäntyharju</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Kilpailukyky'!$L$68:$P$68</c:f>
              <c:numCache>
                <c:formatCode>#,##0</c:formatCode>
                <c:ptCount val="5"/>
                <c:pt idx="0">
                  <c:v>1347</c:v>
                </c:pt>
                <c:pt idx="1">
                  <c:v>1324</c:v>
                </c:pt>
                <c:pt idx="2">
                  <c:v>1205</c:v>
                </c:pt>
                <c:pt idx="3">
                  <c:v>1154</c:v>
                </c:pt>
                <c:pt idx="4">
                  <c:v>1184</c:v>
                </c:pt>
              </c:numCache>
            </c:numRef>
          </c:val>
          <c:extLst>
            <c:ext xmlns:c16="http://schemas.microsoft.com/office/drawing/2014/chart" uri="{C3380CC4-5D6E-409C-BE32-E72D297353CC}">
              <c16:uniqueId val="{00000000-5A19-4F13-952E-E71BF1CFB29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773513132428606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2D4A-4738-B24A-ABD791726217}"/>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2D4A-4738-B24A-ABD79172621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Mäntyharjulla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0023258189401216"/>
        </c:manualLayout>
      </c:layout>
      <c:barChart>
        <c:barDir val="col"/>
        <c:grouping val="clustered"/>
        <c:varyColors val="0"/>
        <c:ser>
          <c:idx val="0"/>
          <c:order val="0"/>
          <c:tx>
            <c:strRef>
              <c:f>'1.B Väestö ja muuttoliike-ennus'!$A$72</c:f>
              <c:strCache>
                <c:ptCount val="1"/>
                <c:pt idx="0">
                  <c:v>Mäntyharju</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muuttoliike-ennus'!$B$72:$W$72</c:f>
              <c:numCache>
                <c:formatCode>#,##0</c:formatCode>
                <c:ptCount val="22"/>
                <c:pt idx="0">
                  <c:v>-12</c:v>
                </c:pt>
                <c:pt idx="1">
                  <c:v>-6</c:v>
                </c:pt>
                <c:pt idx="2">
                  <c:v>-1</c:v>
                </c:pt>
                <c:pt idx="3">
                  <c:v>3</c:v>
                </c:pt>
                <c:pt idx="4">
                  <c:v>7</c:v>
                </c:pt>
                <c:pt idx="5">
                  <c:v>11</c:v>
                </c:pt>
                <c:pt idx="6">
                  <c:v>15</c:v>
                </c:pt>
                <c:pt idx="7">
                  <c:v>16</c:v>
                </c:pt>
                <c:pt idx="8">
                  <c:v>18</c:v>
                </c:pt>
                <c:pt idx="9">
                  <c:v>20</c:v>
                </c:pt>
                <c:pt idx="10">
                  <c:v>23</c:v>
                </c:pt>
                <c:pt idx="11">
                  <c:v>25</c:v>
                </c:pt>
                <c:pt idx="12">
                  <c:v>29</c:v>
                </c:pt>
                <c:pt idx="13">
                  <c:v>28</c:v>
                </c:pt>
                <c:pt idx="14">
                  <c:v>31</c:v>
                </c:pt>
                <c:pt idx="15">
                  <c:v>33</c:v>
                </c:pt>
                <c:pt idx="16">
                  <c:v>33</c:v>
                </c:pt>
                <c:pt idx="17">
                  <c:v>36</c:v>
                </c:pt>
                <c:pt idx="18">
                  <c:v>37</c:v>
                </c:pt>
                <c:pt idx="19">
                  <c:v>38</c:v>
                </c:pt>
                <c:pt idx="20">
                  <c:v>42</c:v>
                </c:pt>
                <c:pt idx="21">
                  <c:v>42</c:v>
                </c:pt>
              </c:numCache>
            </c:numRef>
          </c:val>
          <c:extLst>
            <c:ext xmlns:c16="http://schemas.microsoft.com/office/drawing/2014/chart" uri="{C3380CC4-5D6E-409C-BE32-E72D297353CC}">
              <c16:uniqueId val="{00000000-716E-40E5-8E62-0A42FB8E7CB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Mäntyharjulla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1833075401212"/>
          <c:y val="0.11942671639729244"/>
          <c:w val="0.82419924831210345"/>
          <c:h val="0.35090905209631484"/>
        </c:manualLayout>
      </c:layout>
      <c:barChart>
        <c:barDir val="col"/>
        <c:grouping val="clustered"/>
        <c:varyColors val="0"/>
        <c:ser>
          <c:idx val="0"/>
          <c:order val="0"/>
          <c:tx>
            <c:strRef>
              <c:f>'4. Työllisyys'!$A$107</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Työllisyys'!$B$107:$F$107</c:f>
              <c:numCache>
                <c:formatCode>#,##0</c:formatCode>
                <c:ptCount val="5"/>
                <c:pt idx="0">
                  <c:v>298</c:v>
                </c:pt>
                <c:pt idx="1">
                  <c:v>2811</c:v>
                </c:pt>
                <c:pt idx="2" formatCode="0.0">
                  <c:v>10.6</c:v>
                </c:pt>
                <c:pt idx="3">
                  <c:v>26</c:v>
                </c:pt>
                <c:pt idx="4">
                  <c:v>44</c:v>
                </c:pt>
              </c:numCache>
            </c:numRef>
          </c:val>
          <c:extLst>
            <c:ext xmlns:c16="http://schemas.microsoft.com/office/drawing/2014/chart" uri="{C3380CC4-5D6E-409C-BE32-E72D297353CC}">
              <c16:uniqueId val="{00000000-24ED-4D49-9B25-1241D16E2AA9}"/>
            </c:ext>
          </c:extLst>
        </c:ser>
        <c:ser>
          <c:idx val="1"/>
          <c:order val="1"/>
          <c:tx>
            <c:strRef>
              <c:f>'4. Työllisyys'!$A$108</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Työllisyys'!$B$108:$F$108</c:f>
              <c:numCache>
                <c:formatCode>#,##0</c:formatCode>
                <c:ptCount val="5"/>
                <c:pt idx="0">
                  <c:v>239</c:v>
                </c:pt>
                <c:pt idx="1">
                  <c:v>2765</c:v>
                </c:pt>
                <c:pt idx="2" formatCode="0.0">
                  <c:v>8.6</c:v>
                </c:pt>
                <c:pt idx="3">
                  <c:v>19</c:v>
                </c:pt>
                <c:pt idx="4">
                  <c:v>58</c:v>
                </c:pt>
              </c:numCache>
            </c:numRef>
          </c:val>
          <c:extLst>
            <c:ext xmlns:c16="http://schemas.microsoft.com/office/drawing/2014/chart" uri="{C3380CC4-5D6E-409C-BE32-E72D297353CC}">
              <c16:uniqueId val="{00000000-4B02-42A9-8C5F-7C7D85077C73}"/>
            </c:ext>
          </c:extLst>
        </c:ser>
        <c:ser>
          <c:idx val="2"/>
          <c:order val="2"/>
          <c:tx>
            <c:strRef>
              <c:f>'4. Työllisyys'!$A$109</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Työllisyys'!$B$109:$F$109</c:f>
              <c:numCache>
                <c:formatCode>#,##0</c:formatCode>
                <c:ptCount val="5"/>
                <c:pt idx="0">
                  <c:v>290</c:v>
                </c:pt>
                <c:pt idx="1">
                  <c:v>2773</c:v>
                </c:pt>
                <c:pt idx="2" formatCode="0.0">
                  <c:v>10.5</c:v>
                </c:pt>
                <c:pt idx="3">
                  <c:v>40</c:v>
                </c:pt>
                <c:pt idx="4">
                  <c:v>29</c:v>
                </c:pt>
              </c:numCache>
            </c:numRef>
          </c:val>
          <c:extLst>
            <c:ext xmlns:c16="http://schemas.microsoft.com/office/drawing/2014/chart" uri="{C3380CC4-5D6E-409C-BE32-E72D297353CC}">
              <c16:uniqueId val="{00000001-4B02-42A9-8C5F-7C7D85077C73}"/>
            </c:ext>
          </c:extLst>
        </c:ser>
        <c:ser>
          <c:idx val="3"/>
          <c:order val="3"/>
          <c:tx>
            <c:strRef>
              <c:f>'4. Työllisyys'!$A$110</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Työllisyys'!$B$110:$F$110</c:f>
              <c:numCache>
                <c:formatCode>#,##0</c:formatCode>
                <c:ptCount val="5"/>
                <c:pt idx="0">
                  <c:v>279</c:v>
                </c:pt>
                <c:pt idx="1">
                  <c:v>2714</c:v>
                </c:pt>
                <c:pt idx="2" formatCode="0.0">
                  <c:v>10.3</c:v>
                </c:pt>
                <c:pt idx="3">
                  <c:v>30</c:v>
                </c:pt>
                <c:pt idx="4">
                  <c:v>27</c:v>
                </c:pt>
              </c:numCache>
            </c:numRef>
          </c:val>
          <c:extLst>
            <c:ext xmlns:c16="http://schemas.microsoft.com/office/drawing/2014/chart" uri="{C3380CC4-5D6E-409C-BE32-E72D297353CC}">
              <c16:uniqueId val="{00000002-4B02-42A9-8C5F-7C7D85077C73}"/>
            </c:ext>
          </c:extLst>
        </c:ser>
        <c:ser>
          <c:idx val="4"/>
          <c:order val="4"/>
          <c:tx>
            <c:strRef>
              <c:f>'4. Työllisyys'!$A$111</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Työllisyys'!$B$111:$F$111</c:f>
              <c:numCache>
                <c:formatCode>#,##0</c:formatCode>
                <c:ptCount val="5"/>
                <c:pt idx="0">
                  <c:v>272</c:v>
                </c:pt>
                <c:pt idx="1">
                  <c:v>2667</c:v>
                </c:pt>
                <c:pt idx="2" formatCode="0.0">
                  <c:v>10.199999999999999</c:v>
                </c:pt>
                <c:pt idx="3">
                  <c:v>26</c:v>
                </c:pt>
                <c:pt idx="4">
                  <c:v>37</c:v>
                </c:pt>
              </c:numCache>
            </c:numRef>
          </c:val>
          <c:extLst>
            <c:ext xmlns:c16="http://schemas.microsoft.com/office/drawing/2014/chart" uri="{C3380CC4-5D6E-409C-BE32-E72D297353CC}">
              <c16:uniqueId val="{00000003-4B02-42A9-8C5F-7C7D85077C73}"/>
            </c:ext>
          </c:extLst>
        </c:ser>
        <c:ser>
          <c:idx val="5"/>
          <c:order val="5"/>
          <c:tx>
            <c:strRef>
              <c:f>'4. Työllisyys'!$A$112</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Työllisyys'!$B$112:$F$112</c:f>
              <c:numCache>
                <c:formatCode>#,##0</c:formatCode>
                <c:ptCount val="5"/>
                <c:pt idx="0">
                  <c:v>335</c:v>
                </c:pt>
                <c:pt idx="1">
                  <c:v>2667</c:v>
                </c:pt>
                <c:pt idx="2" formatCode="0.0">
                  <c:v>12.6</c:v>
                </c:pt>
                <c:pt idx="3">
                  <c:v>36</c:v>
                </c:pt>
                <c:pt idx="4">
                  <c:v>56</c:v>
                </c:pt>
              </c:numCache>
            </c:numRef>
          </c:val>
          <c:extLst>
            <c:ext xmlns:c16="http://schemas.microsoft.com/office/drawing/2014/chart" uri="{C3380CC4-5D6E-409C-BE32-E72D297353CC}">
              <c16:uniqueId val="{00000004-4B02-42A9-8C5F-7C7D85077C73}"/>
            </c:ext>
          </c:extLst>
        </c:ser>
        <c:ser>
          <c:idx val="6"/>
          <c:order val="6"/>
          <c:tx>
            <c:strRef>
              <c:f>'4. Työllisyys'!$A$113</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Työllisyys'!$B$113:$F$113</c:f>
              <c:numCache>
                <c:formatCode>#,##0</c:formatCode>
                <c:ptCount val="5"/>
                <c:pt idx="0">
                  <c:v>346</c:v>
                </c:pt>
                <c:pt idx="1">
                  <c:v>2631</c:v>
                </c:pt>
                <c:pt idx="2" formatCode="0.0">
                  <c:v>13.2</c:v>
                </c:pt>
                <c:pt idx="3">
                  <c:v>29</c:v>
                </c:pt>
                <c:pt idx="4">
                  <c:v>68</c:v>
                </c:pt>
              </c:numCache>
            </c:numRef>
          </c:val>
          <c:extLst>
            <c:ext xmlns:c16="http://schemas.microsoft.com/office/drawing/2014/chart" uri="{C3380CC4-5D6E-409C-BE32-E72D297353CC}">
              <c16:uniqueId val="{00000005-4B02-42A9-8C5F-7C7D85077C73}"/>
            </c:ext>
          </c:extLst>
        </c:ser>
        <c:ser>
          <c:idx val="7"/>
          <c:order val="7"/>
          <c:tx>
            <c:strRef>
              <c:f>'4. Työllisyys'!$A$114</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Työllisyys'!$B$114:$F$114</c:f>
              <c:numCache>
                <c:formatCode>#,##0</c:formatCode>
                <c:ptCount val="5"/>
                <c:pt idx="0">
                  <c:v>354</c:v>
                </c:pt>
                <c:pt idx="1">
                  <c:v>2613</c:v>
                </c:pt>
                <c:pt idx="2" formatCode="0.0">
                  <c:v>13.5</c:v>
                </c:pt>
                <c:pt idx="3">
                  <c:v>37</c:v>
                </c:pt>
                <c:pt idx="4">
                  <c:v>98</c:v>
                </c:pt>
              </c:numCache>
            </c:numRef>
          </c:val>
          <c:extLst>
            <c:ext xmlns:c16="http://schemas.microsoft.com/office/drawing/2014/chart" uri="{C3380CC4-5D6E-409C-BE32-E72D297353CC}">
              <c16:uniqueId val="{00000006-4B02-42A9-8C5F-7C7D85077C73}"/>
            </c:ext>
          </c:extLst>
        </c:ser>
        <c:ser>
          <c:idx val="8"/>
          <c:order val="8"/>
          <c:tx>
            <c:strRef>
              <c:f>'4. Työllisyys'!$A$115</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Työllisyys'!$B$115:$F$115</c:f>
              <c:numCache>
                <c:formatCode>#,##0</c:formatCode>
                <c:ptCount val="5"/>
                <c:pt idx="0">
                  <c:v>425</c:v>
                </c:pt>
                <c:pt idx="1">
                  <c:v>2557</c:v>
                </c:pt>
                <c:pt idx="2" formatCode="0.0">
                  <c:v>16.600000000000001</c:v>
                </c:pt>
                <c:pt idx="3">
                  <c:v>43</c:v>
                </c:pt>
                <c:pt idx="4">
                  <c:v>118</c:v>
                </c:pt>
              </c:numCache>
            </c:numRef>
          </c:val>
          <c:extLst>
            <c:ext xmlns:c16="http://schemas.microsoft.com/office/drawing/2014/chart" uri="{C3380CC4-5D6E-409C-BE32-E72D297353CC}">
              <c16:uniqueId val="{00000007-4B02-42A9-8C5F-7C7D85077C73}"/>
            </c:ext>
          </c:extLst>
        </c:ser>
        <c:ser>
          <c:idx val="9"/>
          <c:order val="9"/>
          <c:tx>
            <c:strRef>
              <c:f>'4. Työllisyys'!$A$116</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Työllisyys'!$B$116:$F$116</c:f>
              <c:numCache>
                <c:formatCode>#,##0</c:formatCode>
                <c:ptCount val="5"/>
                <c:pt idx="0">
                  <c:v>413</c:v>
                </c:pt>
                <c:pt idx="1">
                  <c:v>2596</c:v>
                </c:pt>
                <c:pt idx="2" formatCode="0.0">
                  <c:v>15.9</c:v>
                </c:pt>
                <c:pt idx="3">
                  <c:v>50</c:v>
                </c:pt>
                <c:pt idx="4">
                  <c:v>155</c:v>
                </c:pt>
              </c:numCache>
            </c:numRef>
          </c:val>
          <c:extLst>
            <c:ext xmlns:c16="http://schemas.microsoft.com/office/drawing/2014/chart" uri="{C3380CC4-5D6E-409C-BE32-E72D297353CC}">
              <c16:uniqueId val="{00000008-4B02-42A9-8C5F-7C7D85077C73}"/>
            </c:ext>
          </c:extLst>
        </c:ser>
        <c:ser>
          <c:idx val="10"/>
          <c:order val="10"/>
          <c:tx>
            <c:strRef>
              <c:f>'4. Työllisyys'!$A$117</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Työllisyys'!$B$117:$F$117</c:f>
              <c:numCache>
                <c:formatCode>#,##0</c:formatCode>
                <c:ptCount val="5"/>
                <c:pt idx="0">
                  <c:v>371</c:v>
                </c:pt>
                <c:pt idx="1">
                  <c:v>2504</c:v>
                </c:pt>
                <c:pt idx="2" formatCode="0.0">
                  <c:v>14.8</c:v>
                </c:pt>
                <c:pt idx="3">
                  <c:v>49</c:v>
                </c:pt>
                <c:pt idx="4">
                  <c:v>135</c:v>
                </c:pt>
              </c:numCache>
            </c:numRef>
          </c:val>
          <c:extLst>
            <c:ext xmlns:c16="http://schemas.microsoft.com/office/drawing/2014/chart" uri="{C3380CC4-5D6E-409C-BE32-E72D297353CC}">
              <c16:uniqueId val="{00000009-4B02-42A9-8C5F-7C7D85077C73}"/>
            </c:ext>
          </c:extLst>
        </c:ser>
        <c:ser>
          <c:idx val="11"/>
          <c:order val="11"/>
          <c:tx>
            <c:strRef>
              <c:f>'4. Työllisyys'!$A$118</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Työllisyys'!$B$118:$F$118</c:f>
              <c:numCache>
                <c:formatCode>#,##0</c:formatCode>
                <c:ptCount val="5"/>
                <c:pt idx="0">
                  <c:v>270</c:v>
                </c:pt>
                <c:pt idx="1">
                  <c:v>2451</c:v>
                </c:pt>
                <c:pt idx="2" formatCode="0.0">
                  <c:v>11</c:v>
                </c:pt>
                <c:pt idx="3">
                  <c:v>33</c:v>
                </c:pt>
                <c:pt idx="4">
                  <c:v>73</c:v>
                </c:pt>
              </c:numCache>
            </c:numRef>
          </c:val>
          <c:extLst>
            <c:ext xmlns:c16="http://schemas.microsoft.com/office/drawing/2014/chart" uri="{C3380CC4-5D6E-409C-BE32-E72D297353CC}">
              <c16:uniqueId val="{0000000A-4B02-42A9-8C5F-7C7D85077C73}"/>
            </c:ext>
          </c:extLst>
        </c:ser>
        <c:ser>
          <c:idx val="12"/>
          <c:order val="12"/>
          <c:tx>
            <c:strRef>
              <c:f>'4. Työllisyys'!$A$119</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Työllisyys'!$B$119:$F$119</c:f>
              <c:numCache>
                <c:formatCode>#,##0</c:formatCode>
                <c:ptCount val="5"/>
                <c:pt idx="0">
                  <c:v>257</c:v>
                </c:pt>
                <c:pt idx="1">
                  <c:v>2368</c:v>
                </c:pt>
                <c:pt idx="2" formatCode="0.0">
                  <c:v>10.9</c:v>
                </c:pt>
                <c:pt idx="3">
                  <c:v>20</c:v>
                </c:pt>
                <c:pt idx="4">
                  <c:v>66</c:v>
                </c:pt>
              </c:numCache>
            </c:numRef>
          </c:val>
          <c:extLst>
            <c:ext xmlns:c16="http://schemas.microsoft.com/office/drawing/2014/chart" uri="{C3380CC4-5D6E-409C-BE32-E72D297353CC}">
              <c16:uniqueId val="{00000000-E67E-44D4-8668-92A4478C7941}"/>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Mäntyharjulla</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1020137874669318E-2"/>
          <c:y val="0.14445308454926356"/>
          <c:w val="0.92222543543890512"/>
          <c:h val="0.7571391997309892"/>
        </c:manualLayout>
      </c:layout>
      <c:barChart>
        <c:barDir val="col"/>
        <c:grouping val="clustered"/>
        <c:varyColors val="0"/>
        <c:ser>
          <c:idx val="2"/>
          <c:order val="0"/>
          <c:tx>
            <c:strRef>
              <c:f>'4. Työllisyys'!$A$240</c:f>
              <c:strCache>
                <c:ptCount val="1"/>
                <c:pt idx="0">
                  <c:v>Mäntyharju</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Työllisyys'!$B$240:$S$240</c:f>
              <c:numCache>
                <c:formatCode>#,##0</c:formatCode>
                <c:ptCount val="18"/>
                <c:pt idx="0">
                  <c:v>2491</c:v>
                </c:pt>
                <c:pt idx="1">
                  <c:v>2506</c:v>
                </c:pt>
                <c:pt idx="2">
                  <c:v>2466</c:v>
                </c:pt>
                <c:pt idx="3">
                  <c:v>2430</c:v>
                </c:pt>
                <c:pt idx="4">
                  <c:v>2334</c:v>
                </c:pt>
                <c:pt idx="5">
                  <c:v>2320</c:v>
                </c:pt>
                <c:pt idx="6">
                  <c:v>2221</c:v>
                </c:pt>
                <c:pt idx="7">
                  <c:v>2237</c:v>
                </c:pt>
                <c:pt idx="8">
                  <c:v>2168</c:v>
                </c:pt>
                <c:pt idx="9">
                  <c:v>2094</c:v>
                </c:pt>
                <c:pt idx="10">
                  <c:v>2171</c:v>
                </c:pt>
                <c:pt idx="11">
                  <c:v>2125</c:v>
                </c:pt>
                <c:pt idx="12">
                  <c:v>2059</c:v>
                </c:pt>
                <c:pt idx="13">
                  <c:v>1996</c:v>
                </c:pt>
                <c:pt idx="14">
                  <c:v>2027</c:v>
                </c:pt>
                <c:pt idx="15">
                  <c:v>1932</c:v>
                </c:pt>
                <c:pt idx="16">
                  <c:v>1845</c:v>
                </c:pt>
                <c:pt idx="17">
                  <c:v>1931</c:v>
                </c:pt>
              </c:numCache>
            </c:numRef>
          </c:val>
          <c:extLst>
            <c:ext xmlns:c16="http://schemas.microsoft.com/office/drawing/2014/chart" uri="{C3380CC4-5D6E-409C-BE32-E72D297353CC}">
              <c16:uniqueId val="{00000000-D630-40F0-8D77-156DE8DA748D}"/>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Mäntyharjulla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66840129439604"/>
          <c:h val="0.69661806766921608"/>
        </c:manualLayout>
      </c:layout>
      <c:barChart>
        <c:barDir val="col"/>
        <c:grouping val="stacked"/>
        <c:varyColors val="0"/>
        <c:ser>
          <c:idx val="0"/>
          <c:order val="1"/>
          <c:tx>
            <c:strRef>
              <c:f>'4. Työllisyys'!$A$289</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Työllisyys'!$B$289:$S$289</c:f>
              <c:numCache>
                <c:formatCode>#,##0</c:formatCode>
                <c:ptCount val="18"/>
                <c:pt idx="0">
                  <c:v>480</c:v>
                </c:pt>
                <c:pt idx="1">
                  <c:v>469</c:v>
                </c:pt>
                <c:pt idx="2">
                  <c:v>489</c:v>
                </c:pt>
                <c:pt idx="3">
                  <c:v>559</c:v>
                </c:pt>
                <c:pt idx="4">
                  <c:v>550</c:v>
                </c:pt>
                <c:pt idx="5">
                  <c:v>607</c:v>
                </c:pt>
                <c:pt idx="6">
                  <c:v>640</c:v>
                </c:pt>
                <c:pt idx="7">
                  <c:v>721</c:v>
                </c:pt>
                <c:pt idx="8">
                  <c:v>697</c:v>
                </c:pt>
                <c:pt idx="9">
                  <c:v>692</c:v>
                </c:pt>
                <c:pt idx="10">
                  <c:v>675</c:v>
                </c:pt>
                <c:pt idx="11">
                  <c:v>635</c:v>
                </c:pt>
                <c:pt idx="12">
                  <c:v>636</c:v>
                </c:pt>
                <c:pt idx="13">
                  <c:v>648</c:v>
                </c:pt>
                <c:pt idx="14">
                  <c:v>617</c:v>
                </c:pt>
                <c:pt idx="15">
                  <c:v>577</c:v>
                </c:pt>
                <c:pt idx="16">
                  <c:v>636</c:v>
                </c:pt>
                <c:pt idx="17">
                  <c:v>627</c:v>
                </c:pt>
              </c:numCache>
            </c:numRef>
          </c:val>
          <c:extLst>
            <c:ext xmlns:c16="http://schemas.microsoft.com/office/drawing/2014/chart" uri="{C3380CC4-5D6E-409C-BE32-E72D297353CC}">
              <c16:uniqueId val="{00000000-D327-45A4-829C-40E6F55ED7B0}"/>
            </c:ext>
          </c:extLst>
        </c:ser>
        <c:ser>
          <c:idx val="1"/>
          <c:order val="2"/>
          <c:tx>
            <c:strRef>
              <c:f>'4. Työllisyys'!$A$290</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Työllisyys'!$B$290:$S$290</c:f>
              <c:numCache>
                <c:formatCode>#,##0</c:formatCode>
                <c:ptCount val="18"/>
                <c:pt idx="0">
                  <c:v>2158</c:v>
                </c:pt>
                <c:pt idx="1">
                  <c:v>2177</c:v>
                </c:pt>
                <c:pt idx="2">
                  <c:v>2106</c:v>
                </c:pt>
                <c:pt idx="3">
                  <c:v>2050</c:v>
                </c:pt>
                <c:pt idx="4">
                  <c:v>1959</c:v>
                </c:pt>
                <c:pt idx="5">
                  <c:v>1891</c:v>
                </c:pt>
                <c:pt idx="6">
                  <c:v>1822</c:v>
                </c:pt>
                <c:pt idx="7">
                  <c:v>1806</c:v>
                </c:pt>
                <c:pt idx="8">
                  <c:v>1758</c:v>
                </c:pt>
                <c:pt idx="9">
                  <c:v>1695</c:v>
                </c:pt>
                <c:pt idx="10">
                  <c:v>1746</c:v>
                </c:pt>
                <c:pt idx="11">
                  <c:v>1694</c:v>
                </c:pt>
                <c:pt idx="12">
                  <c:v>1630</c:v>
                </c:pt>
                <c:pt idx="13">
                  <c:v>1571</c:v>
                </c:pt>
                <c:pt idx="14">
                  <c:v>1563</c:v>
                </c:pt>
                <c:pt idx="15">
                  <c:v>1474</c:v>
                </c:pt>
                <c:pt idx="16">
                  <c:v>1403</c:v>
                </c:pt>
                <c:pt idx="17">
                  <c:v>1465</c:v>
                </c:pt>
              </c:numCache>
            </c:numRef>
          </c:val>
          <c:extLst>
            <c:ext xmlns:c16="http://schemas.microsoft.com/office/drawing/2014/chart" uri="{C3380CC4-5D6E-409C-BE32-E72D297353CC}">
              <c16:uniqueId val="{00000001-D327-45A4-829C-40E6F55ED7B0}"/>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Työllisyys'!$A$288</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Työllisyys'!$B$288:$S$288</c:f>
              <c:numCache>
                <c:formatCode>#,##0</c:formatCode>
                <c:ptCount val="18"/>
                <c:pt idx="0">
                  <c:v>2638</c:v>
                </c:pt>
                <c:pt idx="1">
                  <c:v>2646</c:v>
                </c:pt>
                <c:pt idx="2">
                  <c:v>2595</c:v>
                </c:pt>
                <c:pt idx="3">
                  <c:v>2609</c:v>
                </c:pt>
                <c:pt idx="4">
                  <c:v>2509</c:v>
                </c:pt>
                <c:pt idx="5">
                  <c:v>2498</c:v>
                </c:pt>
                <c:pt idx="6">
                  <c:v>2462</c:v>
                </c:pt>
                <c:pt idx="7">
                  <c:v>2527</c:v>
                </c:pt>
                <c:pt idx="8">
                  <c:v>2455</c:v>
                </c:pt>
                <c:pt idx="9">
                  <c:v>2387</c:v>
                </c:pt>
                <c:pt idx="10">
                  <c:v>2421</c:v>
                </c:pt>
                <c:pt idx="11">
                  <c:v>2329</c:v>
                </c:pt>
                <c:pt idx="12">
                  <c:v>2266</c:v>
                </c:pt>
                <c:pt idx="13">
                  <c:v>2219</c:v>
                </c:pt>
                <c:pt idx="14">
                  <c:v>2180</c:v>
                </c:pt>
                <c:pt idx="15">
                  <c:v>2051</c:v>
                </c:pt>
                <c:pt idx="16">
                  <c:v>2039</c:v>
                </c:pt>
                <c:pt idx="17">
                  <c:v>2092</c:v>
                </c:pt>
              </c:numCache>
            </c:numRef>
          </c:val>
          <c:smooth val="0"/>
          <c:extLst>
            <c:ext xmlns:c16="http://schemas.microsoft.com/office/drawing/2014/chart" uri="{C3380CC4-5D6E-409C-BE32-E72D297353CC}">
              <c16:uniqueId val="{00000002-D327-45A4-829C-40E6F55ED7B0}"/>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48296837572126"/>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F801-439E-BE65-CDCB46B221C8}"/>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F801-439E-BE65-CDCB46B221C8}"/>
            </c:ext>
          </c:extLst>
        </c:ser>
        <c:ser>
          <c:idx val="2"/>
          <c:order val="2"/>
          <c:tx>
            <c:strRef>
              <c:f>'5. Osaaminen'!$A$16</c:f>
              <c:strCache>
                <c:ptCount val="1"/>
                <c:pt idx="0">
                  <c:v>..Mäntyharju</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Osaaminen'!$B$16:$M$16</c:f>
              <c:numCache>
                <c:formatCode>0.0</c:formatCode>
                <c:ptCount val="12"/>
                <c:pt idx="0">
                  <c:v>53.2</c:v>
                </c:pt>
                <c:pt idx="1">
                  <c:v>54.2</c:v>
                </c:pt>
                <c:pt idx="2">
                  <c:v>54.5</c:v>
                </c:pt>
                <c:pt idx="3">
                  <c:v>55.8</c:v>
                </c:pt>
                <c:pt idx="4">
                  <c:v>57</c:v>
                </c:pt>
                <c:pt idx="5">
                  <c:v>58</c:v>
                </c:pt>
                <c:pt idx="6">
                  <c:v>58.8</c:v>
                </c:pt>
                <c:pt idx="7">
                  <c:v>59.5</c:v>
                </c:pt>
                <c:pt idx="8">
                  <c:v>60.3</c:v>
                </c:pt>
                <c:pt idx="9">
                  <c:v>61.5</c:v>
                </c:pt>
                <c:pt idx="10">
                  <c:v>62.5</c:v>
                </c:pt>
                <c:pt idx="11">
                  <c:v>63.3</c:v>
                </c:pt>
              </c:numCache>
            </c:numRef>
          </c:val>
          <c:smooth val="0"/>
          <c:extLst>
            <c:ext xmlns:c16="http://schemas.microsoft.com/office/drawing/2014/chart" uri="{C3380CC4-5D6E-409C-BE32-E72D297353CC}">
              <c16:uniqueId val="{00000002-F801-439E-BE65-CDCB46B221C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Mäntyharjulla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Osaaminen'!$A$38</c:f>
              <c:strCache>
                <c:ptCount val="1"/>
                <c:pt idx="0">
                  <c:v>..Mäntyharju</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Osaaminen'!$B$38:$M$38</c:f>
              <c:numCache>
                <c:formatCode>#,##0</c:formatCode>
                <c:ptCount val="12"/>
                <c:pt idx="0">
                  <c:v>50</c:v>
                </c:pt>
                <c:pt idx="1">
                  <c:v>49</c:v>
                </c:pt>
                <c:pt idx="2">
                  <c:v>47</c:v>
                </c:pt>
                <c:pt idx="3">
                  <c:v>44</c:v>
                </c:pt>
                <c:pt idx="4">
                  <c:v>45</c:v>
                </c:pt>
                <c:pt idx="5">
                  <c:v>47</c:v>
                </c:pt>
                <c:pt idx="6">
                  <c:v>39</c:v>
                </c:pt>
                <c:pt idx="7">
                  <c:v>45</c:v>
                </c:pt>
                <c:pt idx="8">
                  <c:v>52</c:v>
                </c:pt>
                <c:pt idx="9">
                  <c:v>49</c:v>
                </c:pt>
                <c:pt idx="10">
                  <c:v>52</c:v>
                </c:pt>
                <c:pt idx="11">
                  <c:v>38</c:v>
                </c:pt>
              </c:numCache>
            </c:numRef>
          </c:val>
          <c:smooth val="0"/>
          <c:extLst>
            <c:ext xmlns:c16="http://schemas.microsoft.com/office/drawing/2014/chart" uri="{C3380CC4-5D6E-409C-BE32-E72D297353CC}">
              <c16:uniqueId val="{00000000-6ACA-4F8A-A03F-EB014380BBD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061643326760125"/>
          <c:y val="0.1771913970030512"/>
          <c:w val="0.8518766893959907"/>
          <c:h val="0.6652190776061857"/>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7232-4936-9CFA-F3B6E2540E96}"/>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7232-4936-9CFA-F3B6E2540E96}"/>
            </c:ext>
          </c:extLst>
        </c:ser>
        <c:ser>
          <c:idx val="1"/>
          <c:order val="2"/>
          <c:tx>
            <c:strRef>
              <c:f>'6. SOTE-tilastot'!$A$14</c:f>
              <c:strCache>
                <c:ptCount val="1"/>
                <c:pt idx="0">
                  <c:v>Mäntyharju</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SOTE-tilastot'!$B$14:$T$14</c:f>
              <c:numCache>
                <c:formatCode>#,##0</c:formatCode>
                <c:ptCount val="19"/>
                <c:pt idx="0">
                  <c:v>1851.2</c:v>
                </c:pt>
                <c:pt idx="1">
                  <c:v>1996.6</c:v>
                </c:pt>
                <c:pt idx="2">
                  <c:v>2193.1999999999998</c:v>
                </c:pt>
                <c:pt idx="3">
                  <c:v>2419.6</c:v>
                </c:pt>
                <c:pt idx="4">
                  <c:v>2491.1</c:v>
                </c:pt>
                <c:pt idx="5">
                  <c:v>2547.4</c:v>
                </c:pt>
                <c:pt idx="6">
                  <c:v>2732.6</c:v>
                </c:pt>
                <c:pt idx="7">
                  <c:v>2884</c:v>
                </c:pt>
                <c:pt idx="8">
                  <c:v>3094.1</c:v>
                </c:pt>
                <c:pt idx="9">
                  <c:v>3318.6</c:v>
                </c:pt>
                <c:pt idx="10">
                  <c:v>3391</c:v>
                </c:pt>
                <c:pt idx="11">
                  <c:v>3726.9</c:v>
                </c:pt>
                <c:pt idx="12">
                  <c:v>3696.2</c:v>
                </c:pt>
                <c:pt idx="13">
                  <c:v>3884.4</c:v>
                </c:pt>
                <c:pt idx="14">
                  <c:v>4135.2</c:v>
                </c:pt>
                <c:pt idx="15">
                  <c:v>3976.8</c:v>
                </c:pt>
                <c:pt idx="16">
                  <c:v>3985.7</c:v>
                </c:pt>
                <c:pt idx="17">
                  <c:v>4150</c:v>
                </c:pt>
                <c:pt idx="18">
                  <c:v>4326.1000000000004</c:v>
                </c:pt>
              </c:numCache>
            </c:numRef>
          </c:val>
          <c:smooth val="0"/>
          <c:extLst>
            <c:ext xmlns:c16="http://schemas.microsoft.com/office/drawing/2014/chart" uri="{C3380CC4-5D6E-409C-BE32-E72D297353CC}">
              <c16:uniqueId val="{00000002-7232-4936-9CFA-F3B6E2540E9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9EA9-4879-B896-52E14AF76B95}"/>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9EA9-4879-B896-52E14AF76B95}"/>
            </c:ext>
          </c:extLst>
        </c:ser>
        <c:ser>
          <c:idx val="0"/>
          <c:order val="2"/>
          <c:tx>
            <c:strRef>
              <c:f>'6. SOTE-tilastot'!$A$43</c:f>
              <c:strCache>
                <c:ptCount val="1"/>
                <c:pt idx="0">
                  <c:v>Mäntyharju</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SOTE-tilastot'!$B$43:$T$43</c:f>
              <c:numCache>
                <c:formatCode>#,##0</c:formatCode>
                <c:ptCount val="19"/>
                <c:pt idx="0">
                  <c:v>489</c:v>
                </c:pt>
                <c:pt idx="1">
                  <c:v>527.79999999999995</c:v>
                </c:pt>
                <c:pt idx="2">
                  <c:v>571.9</c:v>
                </c:pt>
                <c:pt idx="3">
                  <c:v>614.70000000000005</c:v>
                </c:pt>
                <c:pt idx="4">
                  <c:v>626.79999999999995</c:v>
                </c:pt>
                <c:pt idx="5">
                  <c:v>593.9</c:v>
                </c:pt>
                <c:pt idx="6">
                  <c:v>622.29999999999995</c:v>
                </c:pt>
                <c:pt idx="7">
                  <c:v>634.4</c:v>
                </c:pt>
                <c:pt idx="8">
                  <c:v>724.2</c:v>
                </c:pt>
                <c:pt idx="9">
                  <c:v>806</c:v>
                </c:pt>
                <c:pt idx="10">
                  <c:v>802.7</c:v>
                </c:pt>
                <c:pt idx="11">
                  <c:v>836.5</c:v>
                </c:pt>
                <c:pt idx="12">
                  <c:v>861.9</c:v>
                </c:pt>
                <c:pt idx="13">
                  <c:v>811.8</c:v>
                </c:pt>
                <c:pt idx="14">
                  <c:v>898.7</c:v>
                </c:pt>
                <c:pt idx="15">
                  <c:v>784.7</c:v>
                </c:pt>
                <c:pt idx="16">
                  <c:v>764.1</c:v>
                </c:pt>
                <c:pt idx="17">
                  <c:v>845.2</c:v>
                </c:pt>
                <c:pt idx="18">
                  <c:v>780.7</c:v>
                </c:pt>
              </c:numCache>
            </c:numRef>
          </c:val>
          <c:smooth val="0"/>
          <c:extLst>
            <c:ext xmlns:c16="http://schemas.microsoft.com/office/drawing/2014/chart" uri="{C3380CC4-5D6E-409C-BE32-E72D297353CC}">
              <c16:uniqueId val="{00000002-9EA9-4879-B896-52E14AF76B9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237446891825291"/>
          <c:y val="0.1771913970030512"/>
          <c:w val="0.84892357085048764"/>
          <c:h val="0.66279263047885084"/>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9D2C-40FE-903B-258B40E234A9}"/>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9D2C-40FE-903B-258B40E234A9}"/>
            </c:ext>
          </c:extLst>
        </c:ser>
        <c:ser>
          <c:idx val="0"/>
          <c:order val="2"/>
          <c:tx>
            <c:strRef>
              <c:f>'6. SOTE-tilastot'!$A$72</c:f>
              <c:strCache>
                <c:ptCount val="1"/>
                <c:pt idx="0">
                  <c:v>Mäntyharju</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SOTE-tilastot'!$B$72:$T$72</c:f>
              <c:numCache>
                <c:formatCode>#,##0</c:formatCode>
                <c:ptCount val="19"/>
                <c:pt idx="0">
                  <c:v>514.5</c:v>
                </c:pt>
                <c:pt idx="1">
                  <c:v>562.4</c:v>
                </c:pt>
                <c:pt idx="2">
                  <c:v>630.79999999999995</c:v>
                </c:pt>
                <c:pt idx="3">
                  <c:v>692.7</c:v>
                </c:pt>
                <c:pt idx="4">
                  <c:v>745.5</c:v>
                </c:pt>
                <c:pt idx="5">
                  <c:v>843.3</c:v>
                </c:pt>
                <c:pt idx="6">
                  <c:v>868.5</c:v>
                </c:pt>
                <c:pt idx="7">
                  <c:v>962.4</c:v>
                </c:pt>
                <c:pt idx="8">
                  <c:v>1049.2</c:v>
                </c:pt>
                <c:pt idx="9">
                  <c:v>1150.9000000000001</c:v>
                </c:pt>
                <c:pt idx="10">
                  <c:v>1150.4000000000001</c:v>
                </c:pt>
                <c:pt idx="11">
                  <c:v>1255.5999999999999</c:v>
                </c:pt>
                <c:pt idx="12">
                  <c:v>1162.0999999999999</c:v>
                </c:pt>
                <c:pt idx="13">
                  <c:v>1320.5</c:v>
                </c:pt>
                <c:pt idx="14">
                  <c:v>1345.7</c:v>
                </c:pt>
                <c:pt idx="15">
                  <c:v>1405.3</c:v>
                </c:pt>
                <c:pt idx="16">
                  <c:v>1409.9</c:v>
                </c:pt>
                <c:pt idx="17">
                  <c:v>1357.8</c:v>
                </c:pt>
                <c:pt idx="18">
                  <c:v>1575.5</c:v>
                </c:pt>
              </c:numCache>
            </c:numRef>
          </c:val>
          <c:smooth val="0"/>
          <c:extLst>
            <c:ext xmlns:c16="http://schemas.microsoft.com/office/drawing/2014/chart" uri="{C3380CC4-5D6E-409C-BE32-E72D297353CC}">
              <c16:uniqueId val="{00000002-9D2C-40FE-903B-258B40E234A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A9BC-409C-8538-95212DD4EC5E}"/>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A9BC-409C-8538-95212DD4EC5E}"/>
            </c:ext>
          </c:extLst>
        </c:ser>
        <c:ser>
          <c:idx val="0"/>
          <c:order val="2"/>
          <c:tx>
            <c:strRef>
              <c:f>'6. SOTE-tilastot'!$A$101</c:f>
              <c:strCache>
                <c:ptCount val="1"/>
                <c:pt idx="0">
                  <c:v>Mäntyharju</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SOTE-tilastot'!$B$101:$T$101</c:f>
              <c:numCache>
                <c:formatCode>0.0</c:formatCode>
                <c:ptCount val="19"/>
                <c:pt idx="0">
                  <c:v>6.9</c:v>
                </c:pt>
                <c:pt idx="1">
                  <c:v>6</c:v>
                </c:pt>
                <c:pt idx="2">
                  <c:v>24.4</c:v>
                </c:pt>
                <c:pt idx="3">
                  <c:v>23.4</c:v>
                </c:pt>
                <c:pt idx="4">
                  <c:v>10.3</c:v>
                </c:pt>
                <c:pt idx="5">
                  <c:v>11.2</c:v>
                </c:pt>
                <c:pt idx="6">
                  <c:v>14.8</c:v>
                </c:pt>
                <c:pt idx="7">
                  <c:v>29.5</c:v>
                </c:pt>
                <c:pt idx="8">
                  <c:v>26.3</c:v>
                </c:pt>
                <c:pt idx="9">
                  <c:v>30</c:v>
                </c:pt>
                <c:pt idx="10">
                  <c:v>30.4</c:v>
                </c:pt>
                <c:pt idx="11">
                  <c:v>30.3</c:v>
                </c:pt>
                <c:pt idx="12">
                  <c:v>36.799999999999997</c:v>
                </c:pt>
                <c:pt idx="13">
                  <c:v>34.4</c:v>
                </c:pt>
                <c:pt idx="14">
                  <c:v>32.4</c:v>
                </c:pt>
                <c:pt idx="15">
                  <c:v>44</c:v>
                </c:pt>
                <c:pt idx="16">
                  <c:v>55.6</c:v>
                </c:pt>
                <c:pt idx="17">
                  <c:v>33.5</c:v>
                </c:pt>
                <c:pt idx="18">
                  <c:v>32.200000000000003</c:v>
                </c:pt>
              </c:numCache>
            </c:numRef>
          </c:val>
          <c:smooth val="0"/>
          <c:extLst>
            <c:ext xmlns:c16="http://schemas.microsoft.com/office/drawing/2014/chart" uri="{C3380CC4-5D6E-409C-BE32-E72D297353CC}">
              <c16:uniqueId val="{00000002-A9BC-409C-8538-95212DD4EC5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7A6C-4422-9DD5-B38735F9A323}"/>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7A6C-4422-9DD5-B38735F9A32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6-7A6C-4422-9DD5-B38735F9A32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F9D6-4312-8EC1-C5AF92535514}"/>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F9D6-4312-8EC1-C5AF92535514}"/>
            </c:ext>
          </c:extLst>
        </c:ser>
        <c:ser>
          <c:idx val="0"/>
          <c:order val="2"/>
          <c:tx>
            <c:strRef>
              <c:f>'6. SOTE-tilastot'!$A$187</c:f>
              <c:strCache>
                <c:ptCount val="1"/>
                <c:pt idx="0">
                  <c:v>Mäntyharju</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SOTE-tilastot'!$D$187:$Q$187,'6. SOTE-tilastot'!$R$187)</c:f>
              <c:numCache>
                <c:formatCode>0.0</c:formatCode>
                <c:ptCount val="15"/>
                <c:pt idx="0">
                  <c:v>143</c:v>
                </c:pt>
                <c:pt idx="1">
                  <c:v>149.9</c:v>
                </c:pt>
                <c:pt idx="2">
                  <c:v>148.80000000000001</c:v>
                </c:pt>
                <c:pt idx="3">
                  <c:v>151.6</c:v>
                </c:pt>
                <c:pt idx="4">
                  <c:v>153.6</c:v>
                </c:pt>
                <c:pt idx="5">
                  <c:v>156.9</c:v>
                </c:pt>
                <c:pt idx="6">
                  <c:v>156.4</c:v>
                </c:pt>
                <c:pt idx="7">
                  <c:v>160.9</c:v>
                </c:pt>
                <c:pt idx="8">
                  <c:v>163.69999999999999</c:v>
                </c:pt>
                <c:pt idx="9">
                  <c:v>165.2</c:v>
                </c:pt>
                <c:pt idx="10">
                  <c:v>157</c:v>
                </c:pt>
                <c:pt idx="11">
                  <c:v>154.30000000000001</c:v>
                </c:pt>
                <c:pt idx="12">
                  <c:v>145.19999999999999</c:v>
                </c:pt>
                <c:pt idx="13">
                  <c:v>146.5</c:v>
                </c:pt>
                <c:pt idx="14">
                  <c:v>146.19999999999999</c:v>
                </c:pt>
              </c:numCache>
            </c:numRef>
          </c:val>
          <c:smooth val="0"/>
          <c:extLst>
            <c:ext xmlns:c16="http://schemas.microsoft.com/office/drawing/2014/chart" uri="{C3380CC4-5D6E-409C-BE32-E72D297353CC}">
              <c16:uniqueId val="{00000002-F9D6-4312-8EC1-C5AF9253551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Mäntyharjulla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Muuta'!$B$13:$S$13</c:f>
              <c:numCache>
                <c:formatCode>General</c:formatCode>
                <c:ptCount val="18"/>
                <c:pt idx="0">
                  <c:v>11</c:v>
                </c:pt>
                <c:pt idx="1">
                  <c:v>21</c:v>
                </c:pt>
                <c:pt idx="2">
                  <c:v>15</c:v>
                </c:pt>
                <c:pt idx="3">
                  <c:v>14</c:v>
                </c:pt>
                <c:pt idx="4">
                  <c:v>23</c:v>
                </c:pt>
                <c:pt idx="5">
                  <c:v>16</c:v>
                </c:pt>
                <c:pt idx="6">
                  <c:v>11</c:v>
                </c:pt>
                <c:pt idx="7">
                  <c:v>3</c:v>
                </c:pt>
                <c:pt idx="8">
                  <c:v>18</c:v>
                </c:pt>
                <c:pt idx="9">
                  <c:v>9</c:v>
                </c:pt>
                <c:pt idx="10">
                  <c:v>14</c:v>
                </c:pt>
                <c:pt idx="11">
                  <c:v>8</c:v>
                </c:pt>
                <c:pt idx="12">
                  <c:v>5</c:v>
                </c:pt>
                <c:pt idx="13">
                  <c:v>8</c:v>
                </c:pt>
                <c:pt idx="14">
                  <c:v>5</c:v>
                </c:pt>
                <c:pt idx="15">
                  <c:v>4</c:v>
                </c:pt>
                <c:pt idx="16">
                  <c:v>5</c:v>
                </c:pt>
                <c:pt idx="17">
                  <c:v>3</c:v>
                </c:pt>
              </c:numCache>
            </c:numRef>
          </c:val>
          <c:extLst>
            <c:ext xmlns:c16="http://schemas.microsoft.com/office/drawing/2014/chart" uri="{C3380CC4-5D6E-409C-BE32-E72D297353CC}">
              <c16:uniqueId val="{00000000-D819-4782-AF32-1F64C5A6EC38}"/>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Muuta'!$B$33:$S$33</c:f>
              <c:numCache>
                <c:formatCode>General</c:formatCode>
                <c:ptCount val="18"/>
                <c:pt idx="0">
                  <c:v>39</c:v>
                </c:pt>
                <c:pt idx="1">
                  <c:v>26</c:v>
                </c:pt>
                <c:pt idx="2">
                  <c:v>29</c:v>
                </c:pt>
                <c:pt idx="3">
                  <c:v>28</c:v>
                </c:pt>
                <c:pt idx="4">
                  <c:v>31</c:v>
                </c:pt>
                <c:pt idx="5">
                  <c:v>43</c:v>
                </c:pt>
                <c:pt idx="6">
                  <c:v>30</c:v>
                </c:pt>
                <c:pt idx="7">
                  <c:v>25</c:v>
                </c:pt>
                <c:pt idx="8">
                  <c:v>29</c:v>
                </c:pt>
                <c:pt idx="9">
                  <c:v>44</c:v>
                </c:pt>
                <c:pt idx="10">
                  <c:v>34</c:v>
                </c:pt>
                <c:pt idx="11">
                  <c:v>33</c:v>
                </c:pt>
                <c:pt idx="12">
                  <c:v>29</c:v>
                </c:pt>
                <c:pt idx="13">
                  <c:v>31</c:v>
                </c:pt>
                <c:pt idx="14">
                  <c:v>16</c:v>
                </c:pt>
                <c:pt idx="15">
                  <c:v>22</c:v>
                </c:pt>
                <c:pt idx="16">
                  <c:v>16</c:v>
                </c:pt>
                <c:pt idx="17">
                  <c:v>8</c:v>
                </c:pt>
              </c:numCache>
            </c:numRef>
          </c:val>
          <c:extLst>
            <c:ext xmlns:c16="http://schemas.microsoft.com/office/drawing/2014/chart" uri="{C3380CC4-5D6E-409C-BE32-E72D297353CC}">
              <c16:uniqueId val="{00000001-D819-4782-AF32-1F64C5A6EC38}"/>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Mäntyharjulla 2000, 2005 ja 2010 - 2018</a:t>
            </a:r>
            <a:endParaRPr lang="fi-FI" sz="1600">
              <a:effectLst/>
            </a:endParaRPr>
          </a:p>
        </c:rich>
      </c:tx>
      <c:layout>
        <c:manualLayout>
          <c:xMode val="edge"/>
          <c:yMode val="edge"/>
          <c:x val="8.9780733273286603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5742406844491483"/>
        </c:manualLayout>
      </c:layout>
      <c:barChart>
        <c:barDir val="col"/>
        <c:grouping val="clustered"/>
        <c:varyColors val="0"/>
        <c:ser>
          <c:idx val="1"/>
          <c:order val="0"/>
          <c:tx>
            <c:strRef>
              <c:f>'7. Muuta'!$A$57</c:f>
              <c:strCache>
                <c:ptCount val="1"/>
                <c:pt idx="0">
                  <c:v>Mäntyharju</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A385-4ECD-99F7-14BF94584493}"/>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A385-4ECD-99F7-14BF9458449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Muuta'!$F$57:$P$57</c:f>
              <c:numCache>
                <c:formatCode>#,##0</c:formatCode>
                <c:ptCount val="11"/>
                <c:pt idx="0">
                  <c:v>4337</c:v>
                </c:pt>
                <c:pt idx="1">
                  <c:v>4630</c:v>
                </c:pt>
                <c:pt idx="2">
                  <c:v>4702</c:v>
                </c:pt>
                <c:pt idx="3">
                  <c:v>4738</c:v>
                </c:pt>
                <c:pt idx="4">
                  <c:v>4765</c:v>
                </c:pt>
                <c:pt idx="5">
                  <c:v>4794</c:v>
                </c:pt>
                <c:pt idx="6">
                  <c:v>4803</c:v>
                </c:pt>
                <c:pt idx="7">
                  <c:v>4853</c:v>
                </c:pt>
                <c:pt idx="8">
                  <c:v>4816</c:v>
                </c:pt>
                <c:pt idx="9">
                  <c:v>4868</c:v>
                </c:pt>
                <c:pt idx="10">
                  <c:v>4898</c:v>
                </c:pt>
              </c:numCache>
            </c:numRef>
          </c:val>
          <c:extLst>
            <c:ext xmlns:c16="http://schemas.microsoft.com/office/drawing/2014/chart" uri="{C3380CC4-5D6E-409C-BE32-E72D297353CC}">
              <c16:uniqueId val="{00000000-0FE6-4C2D-BA9C-D0F5EC10402C}"/>
            </c:ext>
          </c:extLst>
        </c:ser>
        <c:dLbls>
          <c:dLblPos val="outEnd"/>
          <c:showLegendKey val="0"/>
          <c:showVal val="1"/>
          <c:showCatName val="0"/>
          <c:showSerName val="0"/>
          <c:showPercent val="0"/>
          <c:showBubbleSize val="0"/>
        </c:dLbls>
        <c:gapWidth val="80"/>
        <c:overlap val="-1"/>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Mäntyharjulla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muuttoliike-ennus'!$B$149</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09-40EA-A42D-9AC20BFF78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muuttoliike-ennus'!$C$149:$X$149</c:f>
              <c:numCache>
                <c:formatCode>General</c:formatCode>
                <c:ptCount val="22"/>
                <c:pt idx="0">
                  <c:v>697</c:v>
                </c:pt>
                <c:pt idx="1">
                  <c:v>663</c:v>
                </c:pt>
                <c:pt idx="2">
                  <c:v>655</c:v>
                </c:pt>
                <c:pt idx="3">
                  <c:v>637</c:v>
                </c:pt>
                <c:pt idx="4">
                  <c:v>604</c:v>
                </c:pt>
                <c:pt idx="5">
                  <c:v>589</c:v>
                </c:pt>
                <c:pt idx="6">
                  <c:v>565</c:v>
                </c:pt>
                <c:pt idx="7">
                  <c:v>551</c:v>
                </c:pt>
                <c:pt idx="8">
                  <c:v>539</c:v>
                </c:pt>
                <c:pt idx="9">
                  <c:v>517</c:v>
                </c:pt>
                <c:pt idx="10">
                  <c:v>502</c:v>
                </c:pt>
                <c:pt idx="11">
                  <c:v>488</c:v>
                </c:pt>
                <c:pt idx="12">
                  <c:v>480</c:v>
                </c:pt>
                <c:pt idx="13">
                  <c:v>470</c:v>
                </c:pt>
                <c:pt idx="14">
                  <c:v>460</c:v>
                </c:pt>
                <c:pt idx="15">
                  <c:v>456</c:v>
                </c:pt>
                <c:pt idx="16">
                  <c:v>452</c:v>
                </c:pt>
                <c:pt idx="17">
                  <c:v>447</c:v>
                </c:pt>
                <c:pt idx="18">
                  <c:v>444</c:v>
                </c:pt>
                <c:pt idx="19">
                  <c:v>440</c:v>
                </c:pt>
                <c:pt idx="20">
                  <c:v>436</c:v>
                </c:pt>
                <c:pt idx="21">
                  <c:v>433</c:v>
                </c:pt>
              </c:numCache>
            </c:numRef>
          </c:val>
          <c:smooth val="0"/>
          <c:extLst>
            <c:ext xmlns:c16="http://schemas.microsoft.com/office/drawing/2014/chart" uri="{C3380CC4-5D6E-409C-BE32-E72D297353CC}">
              <c16:uniqueId val="{00000002-0070-4D09-8891-7F514E72A0F8}"/>
            </c:ext>
          </c:extLst>
        </c:ser>
        <c:ser>
          <c:idx val="1"/>
          <c:order val="1"/>
          <c:tx>
            <c:strRef>
              <c:f>'1.B Väestö ja muuttoliike-ennus'!$B$150</c:f>
              <c:strCache>
                <c:ptCount val="1"/>
                <c:pt idx="0">
                  <c:v>15 - 64</c:v>
                </c:pt>
              </c:strCache>
            </c:strRef>
          </c:tx>
          <c:spPr>
            <a:ln w="38100" cap="rnd">
              <a:solidFill>
                <a:schemeClr val="accent2"/>
              </a:solidFill>
              <a:round/>
            </a:ln>
            <a:effectLst/>
          </c:spPr>
          <c:marker>
            <c:symbol val="none"/>
          </c:marker>
          <c:dLbls>
            <c:dLbl>
              <c:idx val="21"/>
              <c:layout>
                <c:manualLayout>
                  <c:x val="-1.9033314083805909E-2"/>
                  <c:y val="-3.093720087352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09-40EA-A42D-9AC20BFF78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muuttoliike-ennus'!$C$150:$X$150</c:f>
              <c:numCache>
                <c:formatCode>#,##0</c:formatCode>
                <c:ptCount val="22"/>
                <c:pt idx="0">
                  <c:v>3019</c:v>
                </c:pt>
                <c:pt idx="1">
                  <c:v>2942</c:v>
                </c:pt>
                <c:pt idx="2">
                  <c:v>2839</c:v>
                </c:pt>
                <c:pt idx="3">
                  <c:v>2752</c:v>
                </c:pt>
                <c:pt idx="4">
                  <c:v>2709</c:v>
                </c:pt>
                <c:pt idx="5">
                  <c:v>2638</c:v>
                </c:pt>
                <c:pt idx="6">
                  <c:v>2574</c:v>
                </c:pt>
                <c:pt idx="7">
                  <c:v>2520</c:v>
                </c:pt>
                <c:pt idx="8">
                  <c:v>2464</c:v>
                </c:pt>
                <c:pt idx="9">
                  <c:v>2411</c:v>
                </c:pt>
                <c:pt idx="10">
                  <c:v>2352</c:v>
                </c:pt>
                <c:pt idx="11">
                  <c:v>2307</c:v>
                </c:pt>
                <c:pt idx="12">
                  <c:v>2265</c:v>
                </c:pt>
                <c:pt idx="13">
                  <c:v>2225</c:v>
                </c:pt>
                <c:pt idx="14">
                  <c:v>2202</c:v>
                </c:pt>
                <c:pt idx="15">
                  <c:v>2175</c:v>
                </c:pt>
                <c:pt idx="16">
                  <c:v>2149</c:v>
                </c:pt>
                <c:pt idx="17">
                  <c:v>2126</c:v>
                </c:pt>
                <c:pt idx="18">
                  <c:v>2106</c:v>
                </c:pt>
                <c:pt idx="19">
                  <c:v>2093</c:v>
                </c:pt>
                <c:pt idx="20">
                  <c:v>2081</c:v>
                </c:pt>
                <c:pt idx="21">
                  <c:v>2061</c:v>
                </c:pt>
              </c:numCache>
            </c:numRef>
          </c:val>
          <c:smooth val="0"/>
          <c:extLst>
            <c:ext xmlns:c16="http://schemas.microsoft.com/office/drawing/2014/chart" uri="{C3380CC4-5D6E-409C-BE32-E72D297353CC}">
              <c16:uniqueId val="{00000009-0070-4D09-8891-7F514E72A0F8}"/>
            </c:ext>
          </c:extLst>
        </c:ser>
        <c:ser>
          <c:idx val="2"/>
          <c:order val="2"/>
          <c:tx>
            <c:strRef>
              <c:f>'1.B Väestö ja muuttoliike-ennus'!$B$151</c:f>
              <c:strCache>
                <c:ptCount val="1"/>
                <c:pt idx="0">
                  <c:v>65 -</c:v>
                </c:pt>
              </c:strCache>
            </c:strRef>
          </c:tx>
          <c:spPr>
            <a:ln w="38100" cap="rnd">
              <a:solidFill>
                <a:schemeClr val="accent3"/>
              </a:solidFill>
              <a:round/>
            </a:ln>
            <a:effectLst/>
          </c:spPr>
          <c:marker>
            <c:symbol val="none"/>
          </c:marker>
          <c:dLbls>
            <c:dLbl>
              <c:idx val="21"/>
              <c:layout>
                <c:manualLayout>
                  <c:x val="-2.0509873356557556E-2"/>
                  <c:y val="-1.8804965236846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09-40EA-A42D-9AC20BFF78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muuttoliike-ennus'!$C$151:$X$151</c:f>
              <c:numCache>
                <c:formatCode>#,##0</c:formatCode>
                <c:ptCount val="22"/>
                <c:pt idx="0">
                  <c:v>2124</c:v>
                </c:pt>
                <c:pt idx="1">
                  <c:v>2156</c:v>
                </c:pt>
                <c:pt idx="2">
                  <c:v>2193</c:v>
                </c:pt>
                <c:pt idx="3">
                  <c:v>2227</c:v>
                </c:pt>
                <c:pt idx="4">
                  <c:v>2237</c:v>
                </c:pt>
                <c:pt idx="5">
                  <c:v>2261</c:v>
                </c:pt>
                <c:pt idx="6">
                  <c:v>2288</c:v>
                </c:pt>
                <c:pt idx="7">
                  <c:v>2298</c:v>
                </c:pt>
                <c:pt idx="8">
                  <c:v>2310</c:v>
                </c:pt>
                <c:pt idx="9">
                  <c:v>2328</c:v>
                </c:pt>
                <c:pt idx="10">
                  <c:v>2349</c:v>
                </c:pt>
                <c:pt idx="11">
                  <c:v>2357</c:v>
                </c:pt>
                <c:pt idx="12">
                  <c:v>2356</c:v>
                </c:pt>
                <c:pt idx="13">
                  <c:v>2357</c:v>
                </c:pt>
                <c:pt idx="14">
                  <c:v>2341</c:v>
                </c:pt>
                <c:pt idx="15">
                  <c:v>2324</c:v>
                </c:pt>
                <c:pt idx="16">
                  <c:v>2307</c:v>
                </c:pt>
                <c:pt idx="17">
                  <c:v>2289</c:v>
                </c:pt>
                <c:pt idx="18">
                  <c:v>2267</c:v>
                </c:pt>
                <c:pt idx="19">
                  <c:v>2240</c:v>
                </c:pt>
                <c:pt idx="20">
                  <c:v>2214</c:v>
                </c:pt>
                <c:pt idx="21">
                  <c:v>2194</c:v>
                </c:pt>
              </c:numCache>
            </c:numRef>
          </c:val>
          <c:smooth val="0"/>
          <c:extLst>
            <c:ext xmlns:c16="http://schemas.microsoft.com/office/drawing/2014/chart" uri="{C3380CC4-5D6E-409C-BE32-E72D297353CC}">
              <c16:uniqueId val="{0000000A-0070-4D09-8891-7F514E72A0F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65310539088964"/>
          <c:y val="0.15442501800729461"/>
          <c:w val="0.79737069464809907"/>
          <c:h val="0.68798564766077119"/>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E637-4B82-A4A9-C18F15E98A3B}"/>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E637-4B82-A4A9-C18F15E98A3B}"/>
            </c:ext>
          </c:extLst>
        </c:ser>
        <c:ser>
          <c:idx val="2"/>
          <c:order val="2"/>
          <c:tx>
            <c:strRef>
              <c:f>'3. Talouden tasapaino'!$A$13</c:f>
              <c:strCache>
                <c:ptCount val="1"/>
                <c:pt idx="0">
                  <c:v>Mäntyharju</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tasapaino'!$C$13:$T$13,'3. Talouden tasapaino'!$U$13)</c:f>
              <c:numCache>
                <c:formatCode>#,##0</c:formatCode>
                <c:ptCount val="19"/>
                <c:pt idx="0">
                  <c:v>-98</c:v>
                </c:pt>
                <c:pt idx="1">
                  <c:v>-44</c:v>
                </c:pt>
                <c:pt idx="2">
                  <c:v>219</c:v>
                </c:pt>
                <c:pt idx="3">
                  <c:v>-69</c:v>
                </c:pt>
                <c:pt idx="4">
                  <c:v>211</c:v>
                </c:pt>
                <c:pt idx="5">
                  <c:v>59</c:v>
                </c:pt>
                <c:pt idx="6">
                  <c:v>161</c:v>
                </c:pt>
                <c:pt idx="7">
                  <c:v>281</c:v>
                </c:pt>
                <c:pt idx="8">
                  <c:v>341</c:v>
                </c:pt>
                <c:pt idx="9">
                  <c:v>172</c:v>
                </c:pt>
                <c:pt idx="10">
                  <c:v>330</c:v>
                </c:pt>
                <c:pt idx="11">
                  <c:v>6.1004223369310182</c:v>
                </c:pt>
                <c:pt idx="12">
                  <c:v>380.42794210195092</c:v>
                </c:pt>
                <c:pt idx="13">
                  <c:v>505</c:v>
                </c:pt>
                <c:pt idx="14">
                  <c:v>369.45419725502711</c:v>
                </c:pt>
                <c:pt idx="15">
                  <c:v>494.23607728527361</c:v>
                </c:pt>
                <c:pt idx="16">
                  <c:v>455.79793340987374</c:v>
                </c:pt>
                <c:pt idx="17">
                  <c:v>545.58969276511402</c:v>
                </c:pt>
                <c:pt idx="18">
                  <c:v>326.46860229574611</c:v>
                </c:pt>
              </c:numCache>
            </c:numRef>
          </c:val>
          <c:smooth val="0"/>
          <c:extLst>
            <c:ext xmlns:c16="http://schemas.microsoft.com/office/drawing/2014/chart" uri="{C3380CC4-5D6E-409C-BE32-E72D297353CC}">
              <c16:uniqueId val="{00000002-E637-4B82-A4A9-C18F15E98A3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870244947092507"/>
          <c:y val="0.13380040848377625"/>
          <c:w val="0.79825822046937589"/>
          <c:h val="0.71103670431162447"/>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D9DF-4636-8982-EE7288712E6E}"/>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D9DF-4636-8982-EE7288712E6E}"/>
            </c:ext>
          </c:extLst>
        </c:ser>
        <c:ser>
          <c:idx val="2"/>
          <c:order val="2"/>
          <c:tx>
            <c:strRef>
              <c:f>'3. Talouden tasapaino'!$A$31</c:f>
              <c:strCache>
                <c:ptCount val="1"/>
                <c:pt idx="0">
                  <c:v>Mäntyharju</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tasapaino'!$C$31:$T$31,'3. Talouden tasapaino'!$U$31)</c:f>
              <c:numCache>
                <c:formatCode>#,##0</c:formatCode>
                <c:ptCount val="19"/>
                <c:pt idx="0">
                  <c:v>2092</c:v>
                </c:pt>
                <c:pt idx="1">
                  <c:v>2102</c:v>
                </c:pt>
                <c:pt idx="2">
                  <c:v>2245</c:v>
                </c:pt>
                <c:pt idx="3">
                  <c:v>2007</c:v>
                </c:pt>
                <c:pt idx="4">
                  <c:v>2125</c:v>
                </c:pt>
                <c:pt idx="5">
                  <c:v>2192</c:v>
                </c:pt>
                <c:pt idx="6">
                  <c:v>2338</c:v>
                </c:pt>
                <c:pt idx="7">
                  <c:v>2574</c:v>
                </c:pt>
                <c:pt idx="8">
                  <c:v>2750</c:v>
                </c:pt>
                <c:pt idx="9">
                  <c:v>2691</c:v>
                </c:pt>
                <c:pt idx="10">
                  <c:v>2752</c:v>
                </c:pt>
                <c:pt idx="11">
                  <c:v>2851.7128108869074</c:v>
                </c:pt>
                <c:pt idx="12">
                  <c:v>2992.9200755191946</c:v>
                </c:pt>
                <c:pt idx="13">
                  <c:v>3151</c:v>
                </c:pt>
                <c:pt idx="14">
                  <c:v>3288.2221512926908</c:v>
                </c:pt>
                <c:pt idx="15">
                  <c:v>3445.2021432050656</c:v>
                </c:pt>
                <c:pt idx="16">
                  <c:v>3307.2002624241431</c:v>
                </c:pt>
                <c:pt idx="17">
                  <c:v>3471.7542120911794</c:v>
                </c:pt>
                <c:pt idx="18">
                  <c:v>3528.8656313301822</c:v>
                </c:pt>
              </c:numCache>
            </c:numRef>
          </c:val>
          <c:smooth val="0"/>
          <c:extLst>
            <c:ext xmlns:c16="http://schemas.microsoft.com/office/drawing/2014/chart" uri="{C3380CC4-5D6E-409C-BE32-E72D297353CC}">
              <c16:uniqueId val="{00000002-D9DF-4636-8982-EE7288712E6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45240312702849"/>
          <c:y val="0.13622685561111122"/>
          <c:w val="0.80136166850111479"/>
          <c:h val="0.71346315143895955"/>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954E-4BB5-BCD2-AFA680D8D728}"/>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954E-4BB5-BCD2-AFA680D8D728}"/>
            </c:ext>
          </c:extLst>
        </c:ser>
        <c:ser>
          <c:idx val="2"/>
          <c:order val="2"/>
          <c:tx>
            <c:strRef>
              <c:f>'3. Talouden tasapaino'!$A$49</c:f>
              <c:strCache>
                <c:ptCount val="1"/>
                <c:pt idx="0">
                  <c:v>Mäntyharju</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tasapaino'!$C$49:$T$49,'3. Talouden tasapaino'!$U$49)</c:f>
              <c:numCache>
                <c:formatCode>#,##0</c:formatCode>
                <c:ptCount val="19"/>
                <c:pt idx="0">
                  <c:v>1038</c:v>
                </c:pt>
                <c:pt idx="1">
                  <c:v>1259</c:v>
                </c:pt>
                <c:pt idx="2">
                  <c:v>1597</c:v>
                </c:pt>
                <c:pt idx="3">
                  <c:v>1503</c:v>
                </c:pt>
                <c:pt idx="4">
                  <c:v>1437</c:v>
                </c:pt>
                <c:pt idx="5">
                  <c:v>1415</c:v>
                </c:pt>
                <c:pt idx="6">
                  <c:v>1338</c:v>
                </c:pt>
                <c:pt idx="7">
                  <c:v>1499</c:v>
                </c:pt>
                <c:pt idx="8">
                  <c:v>1711</c:v>
                </c:pt>
                <c:pt idx="9">
                  <c:v>1633</c:v>
                </c:pt>
                <c:pt idx="10">
                  <c:v>1834</c:v>
                </c:pt>
                <c:pt idx="11">
                  <c:v>2605.9752854684812</c:v>
                </c:pt>
                <c:pt idx="12">
                  <c:v>2482.3788546255505</c:v>
                </c:pt>
                <c:pt idx="13">
                  <c:v>2534</c:v>
                </c:pt>
                <c:pt idx="14">
                  <c:v>1830.9926587934888</c:v>
                </c:pt>
                <c:pt idx="15">
                  <c:v>1996.7527195973373</c:v>
                </c:pt>
                <c:pt idx="16">
                  <c:v>2429.0634738395934</c:v>
                </c:pt>
                <c:pt idx="17">
                  <c:v>2181.3676907829536</c:v>
                </c:pt>
                <c:pt idx="18">
                  <c:v>1955.7731262660366</c:v>
                </c:pt>
              </c:numCache>
            </c:numRef>
          </c:val>
          <c:smooth val="0"/>
          <c:extLst>
            <c:ext xmlns:c16="http://schemas.microsoft.com/office/drawing/2014/chart" uri="{C3380CC4-5D6E-409C-BE32-E72D297353CC}">
              <c16:uniqueId val="{00000002-954E-4BB5-BCD2-AFA680D8D72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FCEF-4543-940E-BB3E9A914BC5}"/>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FCEF-4543-940E-BB3E9A914BC5}"/>
            </c:ext>
          </c:extLst>
        </c:ser>
        <c:ser>
          <c:idx val="2"/>
          <c:order val="2"/>
          <c:tx>
            <c:strRef>
              <c:f>'3. Talouden tasapaino'!$A$67</c:f>
              <c:strCache>
                <c:ptCount val="1"/>
                <c:pt idx="0">
                  <c:v>Mäntyharju</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tasapaino'!$I$67:$T$67,'3. Talouden tasapaino'!$U$67)</c:f>
              <c:numCache>
                <c:formatCode>#,##0</c:formatCode>
                <c:ptCount val="13"/>
                <c:pt idx="0">
                  <c:v>-482</c:v>
                </c:pt>
                <c:pt idx="1">
                  <c:v>-325</c:v>
                </c:pt>
                <c:pt idx="2">
                  <c:v>-108</c:v>
                </c:pt>
                <c:pt idx="3">
                  <c:v>-92</c:v>
                </c:pt>
                <c:pt idx="4">
                  <c:v>93.091697645600988</c:v>
                </c:pt>
                <c:pt idx="5">
                  <c:v>-113.405287032692</c:v>
                </c:pt>
                <c:pt idx="6">
                  <c:v>67.180616740088112</c:v>
                </c:pt>
                <c:pt idx="7">
                  <c:v>489.58167647526642</c:v>
                </c:pt>
                <c:pt idx="8">
                  <c:v>659.1126715608043</c:v>
                </c:pt>
                <c:pt idx="9">
                  <c:v>811.33300860529312</c:v>
                </c:pt>
                <c:pt idx="10">
                  <c:v>883.87731671313759</c:v>
                </c:pt>
                <c:pt idx="11">
                  <c:v>918.73141724479683</c:v>
                </c:pt>
                <c:pt idx="12">
                  <c:v>964.38217420661715</c:v>
                </c:pt>
              </c:numCache>
            </c:numRef>
          </c:val>
          <c:smooth val="0"/>
          <c:extLst>
            <c:ext xmlns:c16="http://schemas.microsoft.com/office/drawing/2014/chart" uri="{C3380CC4-5D6E-409C-BE32-E72D297353CC}">
              <c16:uniqueId val="{00000002-FCEF-4543-940E-BB3E9A914BC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ED79-4614-8A12-16E609511BE2}"/>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ED79-4614-8A12-16E609511BE2}"/>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ED79-4614-8A12-16E609511BE2}"/>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ED79-4614-8A12-16E609511BE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494C-4796-A2BA-EC42CDFAF8FF}"/>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494C-4796-A2BA-EC42CDFAF8FF}"/>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494C-4796-A2BA-EC42CDFAF8FF}"/>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494C-4796-A2BA-EC42CDFAF8F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5065-45A7-A049-7C48905B97C2}"/>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5-5065-45A7-A049-7C48905B97C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6-5065-45A7-A049-7C48905B97C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1550-476A-B1AC-FE66679F7B75}"/>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1550-476A-B1AC-FE66679F7B7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193E-44C6-A0EA-079B9B4095CF}"/>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193E-44C6-A0EA-079B9B4095C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46EB-4191-9846-5B85ABF290C6}"/>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46EB-4191-9846-5B85ABF290C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7C6E-45A2-84D1-99460CA137AF}"/>
              </c:ext>
            </c:extLst>
          </c:dPt>
          <c:dPt>
            <c:idx val="8"/>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7C6E-45A2-84D1-99460CA137AF}"/>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7C6E-45A2-84D1-99460CA137A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7C6E-45A2-84D1-99460CA137AF}"/>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D355-49C6-9D68-C6B40DDC861A}"/>
              </c:ext>
            </c:extLst>
          </c:dPt>
          <c:dPt>
            <c:idx val="8"/>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D355-49C6-9D68-C6B40DDC861A}"/>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D355-49C6-9D68-C6B40DDC861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D355-49C6-9D68-C6B40DDC861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Pertunmaan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muuttoliike'!$A$13</c:f>
              <c:strCache>
                <c:ptCount val="1"/>
                <c:pt idx="0">
                  <c:v>Pertunmaa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muuttoliike'!$B$13:$T$13</c:f>
              <c:numCache>
                <c:formatCode>#,##0</c:formatCode>
                <c:ptCount val="19"/>
                <c:pt idx="0">
                  <c:v>2178</c:v>
                </c:pt>
                <c:pt idx="1">
                  <c:v>2203</c:v>
                </c:pt>
                <c:pt idx="2">
                  <c:v>2175</c:v>
                </c:pt>
                <c:pt idx="3">
                  <c:v>2167</c:v>
                </c:pt>
                <c:pt idx="4">
                  <c:v>2115</c:v>
                </c:pt>
                <c:pt idx="5">
                  <c:v>2102</c:v>
                </c:pt>
                <c:pt idx="6">
                  <c:v>2059</c:v>
                </c:pt>
                <c:pt idx="7">
                  <c:v>2019</c:v>
                </c:pt>
                <c:pt idx="8">
                  <c:v>1979</c:v>
                </c:pt>
                <c:pt idx="9">
                  <c:v>1983</c:v>
                </c:pt>
                <c:pt idx="10">
                  <c:v>1936</c:v>
                </c:pt>
                <c:pt idx="11">
                  <c:v>1910</c:v>
                </c:pt>
                <c:pt idx="12">
                  <c:v>1857</c:v>
                </c:pt>
                <c:pt idx="13">
                  <c:v>1842</c:v>
                </c:pt>
                <c:pt idx="14">
                  <c:v>1832</c:v>
                </c:pt>
                <c:pt idx="15">
                  <c:v>1817</c:v>
                </c:pt>
                <c:pt idx="16">
                  <c:v>1796</c:v>
                </c:pt>
                <c:pt idx="17">
                  <c:v>1739</c:v>
                </c:pt>
                <c:pt idx="18">
                  <c:v>1713</c:v>
                </c:pt>
              </c:numCache>
            </c:numRef>
          </c:val>
          <c:extLst>
            <c:ext xmlns:c16="http://schemas.microsoft.com/office/drawing/2014/chart" uri="{C3380CC4-5D6E-409C-BE32-E72D297353CC}">
              <c16:uniqueId val="{00000000-C5E2-446A-8877-628CDB11FFF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Pertunmaalla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muuttoliike'!$A$30</c:f>
              <c:strCache>
                <c:ptCount val="1"/>
                <c:pt idx="0">
                  <c:v>Pertunmaa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muuttoliike'!$B$30:$S$30,'1.A Väestö ja muuttoliike'!$T$30)</c:f>
              <c:numCache>
                <c:formatCode>#,##0</c:formatCode>
                <c:ptCount val="19"/>
                <c:pt idx="0">
                  <c:v>43</c:v>
                </c:pt>
                <c:pt idx="1">
                  <c:v>42</c:v>
                </c:pt>
                <c:pt idx="2">
                  <c:v>-6</c:v>
                </c:pt>
                <c:pt idx="3">
                  <c:v>14</c:v>
                </c:pt>
                <c:pt idx="4">
                  <c:v>-27</c:v>
                </c:pt>
                <c:pt idx="5">
                  <c:v>2</c:v>
                </c:pt>
                <c:pt idx="6">
                  <c:v>-19</c:v>
                </c:pt>
                <c:pt idx="7">
                  <c:v>-21</c:v>
                </c:pt>
                <c:pt idx="8">
                  <c:v>-16</c:v>
                </c:pt>
                <c:pt idx="9">
                  <c:v>24</c:v>
                </c:pt>
                <c:pt idx="10">
                  <c:v>-21</c:v>
                </c:pt>
                <c:pt idx="11">
                  <c:v>-6</c:v>
                </c:pt>
                <c:pt idx="12">
                  <c:v>-34</c:v>
                </c:pt>
                <c:pt idx="13">
                  <c:v>5</c:v>
                </c:pt>
                <c:pt idx="14">
                  <c:v>17</c:v>
                </c:pt>
                <c:pt idx="15">
                  <c:v>2</c:v>
                </c:pt>
                <c:pt idx="16">
                  <c:v>-1</c:v>
                </c:pt>
                <c:pt idx="17">
                  <c:v>-24</c:v>
                </c:pt>
                <c:pt idx="18">
                  <c:v>3</c:v>
                </c:pt>
              </c:numCache>
            </c:numRef>
          </c:val>
          <c:extLst>
            <c:ext xmlns:c16="http://schemas.microsoft.com/office/drawing/2014/chart" uri="{C3380CC4-5D6E-409C-BE32-E72D297353CC}">
              <c16:uniqueId val="{00000000-D12B-494A-838D-F5B9F2867B4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Pertunmaalla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muuttoliike'!$A$47</c:f>
              <c:strCache>
                <c:ptCount val="1"/>
                <c:pt idx="0">
                  <c:v>Pertunmaa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muuttoliike'!$B$47:$S$47,'1.A Väestö ja muuttoliike'!$T$47)</c:f>
              <c:numCache>
                <c:formatCode>#,##0</c:formatCode>
                <c:ptCount val="19"/>
                <c:pt idx="0">
                  <c:v>-26</c:v>
                </c:pt>
                <c:pt idx="1">
                  <c:v>-14</c:v>
                </c:pt>
                <c:pt idx="2">
                  <c:v>-22</c:v>
                </c:pt>
                <c:pt idx="3">
                  <c:v>-22</c:v>
                </c:pt>
                <c:pt idx="4">
                  <c:v>-25</c:v>
                </c:pt>
                <c:pt idx="5">
                  <c:v>-16</c:v>
                </c:pt>
                <c:pt idx="6">
                  <c:v>-24</c:v>
                </c:pt>
                <c:pt idx="7">
                  <c:v>-19</c:v>
                </c:pt>
                <c:pt idx="8">
                  <c:v>-25</c:v>
                </c:pt>
                <c:pt idx="9">
                  <c:v>-23</c:v>
                </c:pt>
                <c:pt idx="10">
                  <c:v>-28</c:v>
                </c:pt>
                <c:pt idx="11">
                  <c:v>-20</c:v>
                </c:pt>
                <c:pt idx="12">
                  <c:v>-25</c:v>
                </c:pt>
                <c:pt idx="13">
                  <c:v>-21</c:v>
                </c:pt>
                <c:pt idx="14">
                  <c:v>-27</c:v>
                </c:pt>
                <c:pt idx="15">
                  <c:v>-18</c:v>
                </c:pt>
                <c:pt idx="16">
                  <c:v>-20</c:v>
                </c:pt>
                <c:pt idx="17">
                  <c:v>-32</c:v>
                </c:pt>
                <c:pt idx="18">
                  <c:v>-30</c:v>
                </c:pt>
              </c:numCache>
            </c:numRef>
          </c:val>
          <c:extLst>
            <c:ext xmlns:c16="http://schemas.microsoft.com/office/drawing/2014/chart" uri="{C3380CC4-5D6E-409C-BE32-E72D297353CC}">
              <c16:uniqueId val="{00000000-B03D-4E95-A652-8112D744E2CA}"/>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Pertunmaalla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muuttoliike'!$A$64</c:f>
              <c:strCache>
                <c:ptCount val="1"/>
                <c:pt idx="0">
                  <c:v>Pertunmaa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muuttoliike'!$B$64:$S$64,'1.A Väestö ja muuttoliike'!$T$64)</c:f>
              <c:numCache>
                <c:formatCode>0</c:formatCode>
                <c:ptCount val="19"/>
                <c:pt idx="0">
                  <c:v>17</c:v>
                </c:pt>
                <c:pt idx="1">
                  <c:v>0</c:v>
                </c:pt>
                <c:pt idx="2">
                  <c:v>-2</c:v>
                </c:pt>
                <c:pt idx="3">
                  <c:v>-4</c:v>
                </c:pt>
                <c:pt idx="4">
                  <c:v>-6</c:v>
                </c:pt>
                <c:pt idx="5">
                  <c:v>-8</c:v>
                </c:pt>
                <c:pt idx="6">
                  <c:v>7</c:v>
                </c:pt>
                <c:pt idx="7">
                  <c:v>-11</c:v>
                </c:pt>
                <c:pt idx="8">
                  <c:v>-5</c:v>
                </c:pt>
                <c:pt idx="9">
                  <c:v>3</c:v>
                </c:pt>
                <c:pt idx="10">
                  <c:v>0</c:v>
                </c:pt>
                <c:pt idx="11">
                  <c:v>-16</c:v>
                </c:pt>
                <c:pt idx="12">
                  <c:v>-21</c:v>
                </c:pt>
                <c:pt idx="13">
                  <c:v>5</c:v>
                </c:pt>
                <c:pt idx="14">
                  <c:v>-9</c:v>
                </c:pt>
                <c:pt idx="15">
                  <c:v>2</c:v>
                </c:pt>
                <c:pt idx="16">
                  <c:v>4</c:v>
                </c:pt>
                <c:pt idx="17">
                  <c:v>-17</c:v>
                </c:pt>
                <c:pt idx="18">
                  <c:v>1</c:v>
                </c:pt>
              </c:numCache>
            </c:numRef>
          </c:val>
          <c:extLst>
            <c:ext xmlns:c16="http://schemas.microsoft.com/office/drawing/2014/chart" uri="{C3380CC4-5D6E-409C-BE32-E72D297353CC}">
              <c16:uniqueId val="{00000000-73A4-4E9A-B5A0-8B47DCAF1D6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Pertunmaalla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muuttoliike'!$A$82</c:f>
              <c:strCache>
                <c:ptCount val="1"/>
                <c:pt idx="0">
                  <c:v>Pertunmaa</c:v>
                </c:pt>
              </c:strCache>
            </c:strRef>
          </c:tx>
          <c:spPr>
            <a:solidFill>
              <a:schemeClr val="accent1">
                <a:lumMod val="60000"/>
                <a:lumOff val="40000"/>
              </a:schemeClr>
            </a:solidFill>
            <a:ln>
              <a:solidFill>
                <a:sysClr val="windowText" lastClr="000000"/>
              </a:solidFill>
            </a:ln>
            <a:effectLst/>
          </c:spPr>
          <c:invertIfNegative val="0"/>
          <c:dLbls>
            <c:dLbl>
              <c:idx val="2"/>
              <c:layout>
                <c:manualLayout>
                  <c:x val="-8.8397790055248886E-3"/>
                  <c:y val="1.70940138071176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6-4631-A6B6-D6B9F6227BD0}"/>
                </c:ext>
              </c:extLst>
            </c:dLbl>
            <c:dLbl>
              <c:idx val="3"/>
              <c:layout>
                <c:manualLayout>
                  <c:x val="-1.0313075506445672E-2"/>
                  <c:y val="1.46522041182921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C6-4631-A6B6-D6B9F6227BD0}"/>
                </c:ext>
              </c:extLst>
            </c:dLbl>
            <c:dLbl>
              <c:idx val="8"/>
              <c:layout>
                <c:manualLayout>
                  <c:x val="-5.8931860036832411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6-4631-A6B6-D6B9F6227BD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muuttoliike'!$B$82:$S$82,'1.A Väestö ja muuttoliike'!$T$82)</c:f>
              <c:numCache>
                <c:formatCode>#\ ##0.0</c:formatCode>
                <c:ptCount val="19"/>
                <c:pt idx="0">
                  <c:v>7.1428571428571423</c:v>
                </c:pt>
                <c:pt idx="1">
                  <c:v>0</c:v>
                </c:pt>
                <c:pt idx="2">
                  <c:v>-0.88105726872246704</c:v>
                </c:pt>
                <c:pt idx="3">
                  <c:v>-1.7543859649122806</c:v>
                </c:pt>
                <c:pt idx="4">
                  <c:v>-2.6086956521739131</c:v>
                </c:pt>
                <c:pt idx="5">
                  <c:v>-3.7209302325581395</c:v>
                </c:pt>
                <c:pt idx="6">
                  <c:v>2.9661016949152543</c:v>
                </c:pt>
                <c:pt idx="7">
                  <c:v>-5.0691244239631335</c:v>
                </c:pt>
                <c:pt idx="8">
                  <c:v>-2.4875621890547266</c:v>
                </c:pt>
                <c:pt idx="9">
                  <c:v>1.5228426395939088</c:v>
                </c:pt>
                <c:pt idx="10">
                  <c:v>0</c:v>
                </c:pt>
                <c:pt idx="11">
                  <c:v>-8.3333333333333321</c:v>
                </c:pt>
                <c:pt idx="12">
                  <c:v>-12.352941176470589</c:v>
                </c:pt>
                <c:pt idx="13">
                  <c:v>3.0674846625766872</c:v>
                </c:pt>
                <c:pt idx="14">
                  <c:v>-6</c:v>
                </c:pt>
                <c:pt idx="15">
                  <c:v>1.3071895424836601</c:v>
                </c:pt>
                <c:pt idx="16">
                  <c:v>2.5</c:v>
                </c:pt>
                <c:pt idx="17">
                  <c:v>-12.5</c:v>
                </c:pt>
                <c:pt idx="18">
                  <c:v>0.75757575757575757</c:v>
                </c:pt>
              </c:numCache>
            </c:numRef>
          </c:val>
          <c:extLst>
            <c:ext xmlns:c16="http://schemas.microsoft.com/office/drawing/2014/chart" uri="{C3380CC4-5D6E-409C-BE32-E72D297353CC}">
              <c16:uniqueId val="{00000003-3988-4107-AE62-FC5FA95912E3}"/>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88-4107-AE62-FC5FA95912E3}"/>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88-4107-AE62-FC5FA95912E3}"/>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88-4107-AE62-FC5FA95912E3}"/>
                </c:ext>
              </c:extLst>
            </c:dLbl>
            <c:dLbl>
              <c:idx val="7"/>
              <c:layout>
                <c:manualLayout>
                  <c:x val="8.8397790055249163E-3"/>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C6-4631-A6B6-D6B9F6227BD0}"/>
                </c:ext>
              </c:extLst>
            </c:dLbl>
            <c:dLbl>
              <c:idx val="8"/>
              <c:layout>
                <c:manualLayout>
                  <c:x val="8.8397790055247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C6-4631-A6B6-D6B9F6227BD0}"/>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88-4107-AE62-FC5FA95912E3}"/>
                </c:ext>
              </c:extLst>
            </c:dLbl>
            <c:dLbl>
              <c:idx val="12"/>
              <c:layout>
                <c:manualLayout>
                  <c:x val="7.3664825046040518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C6-4631-A6B6-D6B9F6227BD0}"/>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88-4107-AE62-FC5FA95912E3}"/>
                </c:ext>
              </c:extLst>
            </c:dLbl>
            <c:dLbl>
              <c:idx val="14"/>
              <c:layout>
                <c:manualLayout>
                  <c:x val="5.8931860036831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C6-4631-A6B6-D6B9F6227BD0}"/>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88-4107-AE62-FC5FA95912E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3988-4107-AE62-FC5FA95912E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3BA3-426D-8E1E-FEC857C2C76C}"/>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3BA3-426D-8E1E-FEC857C2C76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Pertunmaalla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472290114566659"/>
        </c:manualLayout>
      </c:layout>
      <c:barChart>
        <c:barDir val="col"/>
        <c:grouping val="clustered"/>
        <c:varyColors val="0"/>
        <c:ser>
          <c:idx val="0"/>
          <c:order val="0"/>
          <c:tx>
            <c:strRef>
              <c:f>'1.A Väestö ja muuttoliike'!$A$100</c:f>
              <c:strCache>
                <c:ptCount val="1"/>
                <c:pt idx="0">
                  <c:v>Pertunmaa</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muuttoliike'!$B$100:$S$100,'1.A Väestö ja muuttoliike'!$T$100)</c:f>
              <c:numCache>
                <c:formatCode>#\ ##0.0</c:formatCode>
                <c:ptCount val="19"/>
                <c:pt idx="0">
                  <c:v>45.219435736677113</c:v>
                </c:pt>
                <c:pt idx="1">
                  <c:v>44.033872209391838</c:v>
                </c:pt>
                <c:pt idx="2">
                  <c:v>43.759630200308166</c:v>
                </c:pt>
                <c:pt idx="3">
                  <c:v>45.141065830721004</c:v>
                </c:pt>
                <c:pt idx="4">
                  <c:v>44.250594766058683</c:v>
                </c:pt>
                <c:pt idx="5">
                  <c:v>43.430369787568843</c:v>
                </c:pt>
                <c:pt idx="6">
                  <c:v>44.596774193548391</c:v>
                </c:pt>
                <c:pt idx="7">
                  <c:v>46.076794657762939</c:v>
                </c:pt>
                <c:pt idx="8">
                  <c:v>47.160068846815832</c:v>
                </c:pt>
                <c:pt idx="9">
                  <c:v>47.241379310344826</c:v>
                </c:pt>
                <c:pt idx="10">
                  <c:v>50.089766606822259</c:v>
                </c:pt>
                <c:pt idx="11">
                  <c:v>52.626728110599075</c:v>
                </c:pt>
                <c:pt idx="12">
                  <c:v>55.57692307692308</c:v>
                </c:pt>
                <c:pt idx="13">
                  <c:v>56.116504854368934</c:v>
                </c:pt>
                <c:pt idx="14">
                  <c:v>58.613861386138609</c:v>
                </c:pt>
                <c:pt idx="15">
                  <c:v>61.851475076297049</c:v>
                </c:pt>
                <c:pt idx="16">
                  <c:v>63.768115942028977</c:v>
                </c:pt>
                <c:pt idx="17">
                  <c:v>66.921397379912662</c:v>
                </c:pt>
                <c:pt idx="18">
                  <c:v>67.436743674367435</c:v>
                </c:pt>
              </c:numCache>
            </c:numRef>
          </c:val>
          <c:extLst>
            <c:ext xmlns:c16="http://schemas.microsoft.com/office/drawing/2014/chart" uri="{C3380CC4-5D6E-409C-BE32-E72D297353CC}">
              <c16:uniqueId val="{00000000-11E4-4F76-8563-35ECB789C030}"/>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11E4-4F76-8563-35ECB789C030}"/>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Pertunmaa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muuttoliike-ennus'!$A$16</c:f>
              <c:strCache>
                <c:ptCount val="1"/>
                <c:pt idx="0">
                  <c:v>Pertunmaa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muuttoliike-ennus'!$B$16:$W$16</c:f>
              <c:numCache>
                <c:formatCode>#,##0</c:formatCode>
                <c:ptCount val="22"/>
                <c:pt idx="0">
                  <c:v>1687</c:v>
                </c:pt>
                <c:pt idx="1">
                  <c:v>1661</c:v>
                </c:pt>
                <c:pt idx="2">
                  <c:v>1640</c:v>
                </c:pt>
                <c:pt idx="3">
                  <c:v>1618</c:v>
                </c:pt>
                <c:pt idx="4">
                  <c:v>1596</c:v>
                </c:pt>
                <c:pt idx="5">
                  <c:v>1576</c:v>
                </c:pt>
                <c:pt idx="6">
                  <c:v>1555</c:v>
                </c:pt>
                <c:pt idx="7">
                  <c:v>1536</c:v>
                </c:pt>
                <c:pt idx="8">
                  <c:v>1519</c:v>
                </c:pt>
                <c:pt idx="9">
                  <c:v>1502</c:v>
                </c:pt>
                <c:pt idx="10">
                  <c:v>1487</c:v>
                </c:pt>
                <c:pt idx="11">
                  <c:v>1472</c:v>
                </c:pt>
                <c:pt idx="12">
                  <c:v>1458</c:v>
                </c:pt>
                <c:pt idx="13">
                  <c:v>1446</c:v>
                </c:pt>
                <c:pt idx="14">
                  <c:v>1434</c:v>
                </c:pt>
                <c:pt idx="15">
                  <c:v>1423</c:v>
                </c:pt>
                <c:pt idx="16">
                  <c:v>1412</c:v>
                </c:pt>
                <c:pt idx="17">
                  <c:v>1402</c:v>
                </c:pt>
                <c:pt idx="18">
                  <c:v>1391</c:v>
                </c:pt>
                <c:pt idx="19">
                  <c:v>1382</c:v>
                </c:pt>
                <c:pt idx="20">
                  <c:v>1374</c:v>
                </c:pt>
                <c:pt idx="21">
                  <c:v>1366</c:v>
                </c:pt>
              </c:numCache>
            </c:numRef>
          </c:val>
          <c:extLst>
            <c:ext xmlns:c16="http://schemas.microsoft.com/office/drawing/2014/chart" uri="{C3380CC4-5D6E-409C-BE32-E72D297353CC}">
              <c16:uniqueId val="{00000000-F0EE-46D2-8C60-73381344AF9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Pertunmaalla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muuttoliike-ennus'!$A$35</c:f>
              <c:strCache>
                <c:ptCount val="1"/>
                <c:pt idx="0">
                  <c:v>Pertunmaa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muuttoliike-ennus'!$B$35:$W$35</c:f>
              <c:numCache>
                <c:formatCode>#,##0</c:formatCode>
                <c:ptCount val="22"/>
                <c:pt idx="0">
                  <c:v>6</c:v>
                </c:pt>
                <c:pt idx="1">
                  <c:v>6</c:v>
                </c:pt>
                <c:pt idx="2">
                  <c:v>6</c:v>
                </c:pt>
                <c:pt idx="3">
                  <c:v>6</c:v>
                </c:pt>
                <c:pt idx="4">
                  <c:v>6</c:v>
                </c:pt>
                <c:pt idx="5">
                  <c:v>6</c:v>
                </c:pt>
                <c:pt idx="6">
                  <c:v>6</c:v>
                </c:pt>
                <c:pt idx="7">
                  <c:v>6</c:v>
                </c:pt>
                <c:pt idx="8">
                  <c:v>6</c:v>
                </c:pt>
                <c:pt idx="9">
                  <c:v>6</c:v>
                </c:pt>
                <c:pt idx="10">
                  <c:v>6</c:v>
                </c:pt>
                <c:pt idx="11">
                  <c:v>6</c:v>
                </c:pt>
                <c:pt idx="12">
                  <c:v>5</c:v>
                </c:pt>
                <c:pt idx="13">
                  <c:v>5</c:v>
                </c:pt>
                <c:pt idx="14">
                  <c:v>5</c:v>
                </c:pt>
                <c:pt idx="15">
                  <c:v>5</c:v>
                </c:pt>
                <c:pt idx="16">
                  <c:v>5</c:v>
                </c:pt>
                <c:pt idx="17">
                  <c:v>5</c:v>
                </c:pt>
                <c:pt idx="18">
                  <c:v>5</c:v>
                </c:pt>
                <c:pt idx="19">
                  <c:v>5</c:v>
                </c:pt>
                <c:pt idx="20">
                  <c:v>4</c:v>
                </c:pt>
                <c:pt idx="21">
                  <c:v>4</c:v>
                </c:pt>
              </c:numCache>
            </c:numRef>
          </c:val>
          <c:extLst>
            <c:ext xmlns:c16="http://schemas.microsoft.com/office/drawing/2014/chart" uri="{C3380CC4-5D6E-409C-BE32-E72D297353CC}">
              <c16:uniqueId val="{00000000-8442-4AF1-81DA-AD76DA61C68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Pertunmaalla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muuttoliike-ennus'!$A$54</c:f>
              <c:strCache>
                <c:ptCount val="1"/>
                <c:pt idx="0">
                  <c:v>Pertunmaa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muuttoliike-ennus'!$B$54:$W$54</c:f>
              <c:numCache>
                <c:formatCode>#,##0</c:formatCode>
                <c:ptCount val="22"/>
                <c:pt idx="0">
                  <c:v>33</c:v>
                </c:pt>
                <c:pt idx="1">
                  <c:v>33</c:v>
                </c:pt>
                <c:pt idx="2">
                  <c:v>32</c:v>
                </c:pt>
                <c:pt idx="3">
                  <c:v>31</c:v>
                </c:pt>
                <c:pt idx="4">
                  <c:v>31</c:v>
                </c:pt>
                <c:pt idx="5">
                  <c:v>31</c:v>
                </c:pt>
                <c:pt idx="6">
                  <c:v>31</c:v>
                </c:pt>
                <c:pt idx="7">
                  <c:v>31</c:v>
                </c:pt>
                <c:pt idx="8">
                  <c:v>31</c:v>
                </c:pt>
                <c:pt idx="9">
                  <c:v>29</c:v>
                </c:pt>
                <c:pt idx="10">
                  <c:v>29</c:v>
                </c:pt>
                <c:pt idx="11">
                  <c:v>29</c:v>
                </c:pt>
                <c:pt idx="12">
                  <c:v>29</c:v>
                </c:pt>
                <c:pt idx="13">
                  <c:v>29</c:v>
                </c:pt>
                <c:pt idx="14">
                  <c:v>29</c:v>
                </c:pt>
                <c:pt idx="15">
                  <c:v>29</c:v>
                </c:pt>
                <c:pt idx="16">
                  <c:v>29</c:v>
                </c:pt>
                <c:pt idx="17">
                  <c:v>29</c:v>
                </c:pt>
                <c:pt idx="18">
                  <c:v>29</c:v>
                </c:pt>
                <c:pt idx="19">
                  <c:v>30</c:v>
                </c:pt>
                <c:pt idx="20">
                  <c:v>30</c:v>
                </c:pt>
                <c:pt idx="21">
                  <c:v>30</c:v>
                </c:pt>
              </c:numCache>
            </c:numRef>
          </c:val>
          <c:extLst>
            <c:ext xmlns:c16="http://schemas.microsoft.com/office/drawing/2014/chart" uri="{C3380CC4-5D6E-409C-BE32-E72D297353CC}">
              <c16:uniqueId val="{00000000-70F7-4237-AD2A-0926D37FFDD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Pertunmaalla</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1504331376175341"/>
          <c:h val="0.80288670784621297"/>
        </c:manualLayout>
      </c:layout>
      <c:barChart>
        <c:barDir val="col"/>
        <c:grouping val="clustered"/>
        <c:varyColors val="0"/>
        <c:ser>
          <c:idx val="2"/>
          <c:order val="0"/>
          <c:tx>
            <c:strRef>
              <c:f>'2. Kilpailukyky'!$A$29</c:f>
              <c:strCache>
                <c:ptCount val="1"/>
                <c:pt idx="0">
                  <c:v>Pertunmaa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Kilpailukyky'!$L$29:$P$29</c:f>
              <c:numCache>
                <c:formatCode>#,##0</c:formatCode>
                <c:ptCount val="5"/>
                <c:pt idx="0">
                  <c:v>62520</c:v>
                </c:pt>
                <c:pt idx="1">
                  <c:v>58253</c:v>
                </c:pt>
                <c:pt idx="2">
                  <c:v>61955</c:v>
                </c:pt>
                <c:pt idx="3">
                  <c:v>61407</c:v>
                </c:pt>
                <c:pt idx="4">
                  <c:v>65496</c:v>
                </c:pt>
              </c:numCache>
            </c:numRef>
          </c:val>
          <c:extLst>
            <c:ext xmlns:c16="http://schemas.microsoft.com/office/drawing/2014/chart" uri="{C3380CC4-5D6E-409C-BE32-E72D297353CC}">
              <c16:uniqueId val="{00000000-0425-41B2-BB86-4A7F7B8B8C7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Pertunmaalla</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Kilpailukyky'!$A$49</c:f>
              <c:strCache>
                <c:ptCount val="1"/>
                <c:pt idx="0">
                  <c:v>Pertunmaa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Kilpailukyky'!$L$49:$P$49</c:f>
              <c:numCache>
                <c:formatCode>General</c:formatCode>
                <c:ptCount val="5"/>
                <c:pt idx="0">
                  <c:v>259</c:v>
                </c:pt>
                <c:pt idx="1">
                  <c:v>287</c:v>
                </c:pt>
                <c:pt idx="2">
                  <c:v>268</c:v>
                </c:pt>
                <c:pt idx="3">
                  <c:v>264</c:v>
                </c:pt>
                <c:pt idx="4">
                  <c:v>269</c:v>
                </c:pt>
              </c:numCache>
            </c:numRef>
          </c:val>
          <c:extLst>
            <c:ext xmlns:c16="http://schemas.microsoft.com/office/drawing/2014/chart" uri="{C3380CC4-5D6E-409C-BE32-E72D297353CC}">
              <c16:uniqueId val="{00000000-999A-4901-B2DB-BCF6D56256D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Pertunmaalla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Kilpailukyky'!$A$69</c:f>
              <c:strCache>
                <c:ptCount val="1"/>
                <c:pt idx="0">
                  <c:v>Pertunmaa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Kilpailukyky'!$L$69:$P$69</c:f>
              <c:numCache>
                <c:formatCode>General</c:formatCode>
                <c:ptCount val="5"/>
                <c:pt idx="0">
                  <c:v>432</c:v>
                </c:pt>
                <c:pt idx="1">
                  <c:v>424</c:v>
                </c:pt>
                <c:pt idx="2">
                  <c:v>413</c:v>
                </c:pt>
                <c:pt idx="3">
                  <c:v>407</c:v>
                </c:pt>
                <c:pt idx="4">
                  <c:v>371</c:v>
                </c:pt>
              </c:numCache>
            </c:numRef>
          </c:val>
          <c:extLst>
            <c:ext xmlns:c16="http://schemas.microsoft.com/office/drawing/2014/chart" uri="{C3380CC4-5D6E-409C-BE32-E72D297353CC}">
              <c16:uniqueId val="{00000000-41A0-4AD3-9B4C-17AB208C336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Pertunmaalla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0745279713222919"/>
        </c:manualLayout>
      </c:layout>
      <c:barChart>
        <c:barDir val="col"/>
        <c:grouping val="clustered"/>
        <c:varyColors val="0"/>
        <c:ser>
          <c:idx val="0"/>
          <c:order val="0"/>
          <c:tx>
            <c:strRef>
              <c:f>'1.B Väestö ja muuttoliike-ennus'!$A$73</c:f>
              <c:strCache>
                <c:ptCount val="1"/>
                <c:pt idx="0">
                  <c:v>Pertunmaa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muuttoliike-ennus'!$B$73:$W$73</c:f>
              <c:numCache>
                <c:formatCode>#,##0</c:formatCode>
                <c:ptCount val="22"/>
                <c:pt idx="0">
                  <c:v>0</c:v>
                </c:pt>
                <c:pt idx="1">
                  <c:v>2</c:v>
                </c:pt>
                <c:pt idx="2">
                  <c:v>4</c:v>
                </c:pt>
                <c:pt idx="3">
                  <c:v>4</c:v>
                </c:pt>
                <c:pt idx="4">
                  <c:v>4</c:v>
                </c:pt>
                <c:pt idx="5">
                  <c:v>4</c:v>
                </c:pt>
                <c:pt idx="6">
                  <c:v>5</c:v>
                </c:pt>
                <c:pt idx="7">
                  <c:v>5</c:v>
                </c:pt>
                <c:pt idx="8">
                  <c:v>7</c:v>
                </c:pt>
                <c:pt idx="9">
                  <c:v>7</c:v>
                </c:pt>
                <c:pt idx="10">
                  <c:v>9</c:v>
                </c:pt>
                <c:pt idx="11">
                  <c:v>11</c:v>
                </c:pt>
                <c:pt idx="12">
                  <c:v>11</c:v>
                </c:pt>
                <c:pt idx="13">
                  <c:v>12</c:v>
                </c:pt>
                <c:pt idx="14">
                  <c:v>13</c:v>
                </c:pt>
                <c:pt idx="15">
                  <c:v>13</c:v>
                </c:pt>
                <c:pt idx="16">
                  <c:v>13</c:v>
                </c:pt>
                <c:pt idx="17">
                  <c:v>14</c:v>
                </c:pt>
                <c:pt idx="18">
                  <c:v>15</c:v>
                </c:pt>
                <c:pt idx="19">
                  <c:v>16</c:v>
                </c:pt>
                <c:pt idx="20">
                  <c:v>16</c:v>
                </c:pt>
                <c:pt idx="21">
                  <c:v>16</c:v>
                </c:pt>
              </c:numCache>
            </c:numRef>
          </c:val>
          <c:extLst>
            <c:ext xmlns:c16="http://schemas.microsoft.com/office/drawing/2014/chart" uri="{C3380CC4-5D6E-409C-BE32-E72D297353CC}">
              <c16:uniqueId val="{00000000-46C6-43B4-8BB7-B1C933BC2E1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Pertunmaalla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327296021042723"/>
          <c:y val="0.11942671639729244"/>
          <c:w val="0.81555993945681182"/>
          <c:h val="0.35366225608570379"/>
        </c:manualLayout>
      </c:layout>
      <c:barChart>
        <c:barDir val="col"/>
        <c:grouping val="clustered"/>
        <c:varyColors val="0"/>
        <c:ser>
          <c:idx val="0"/>
          <c:order val="0"/>
          <c:tx>
            <c:strRef>
              <c:f>'4. Työllisyys'!$A$121</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Työllisyys'!$B$121:$F$121</c:f>
              <c:numCache>
                <c:formatCode>#,##0</c:formatCode>
                <c:ptCount val="5"/>
                <c:pt idx="0">
                  <c:v>90</c:v>
                </c:pt>
                <c:pt idx="1">
                  <c:v>833</c:v>
                </c:pt>
                <c:pt idx="2" formatCode="0.0">
                  <c:v>10.8</c:v>
                </c:pt>
                <c:pt idx="3">
                  <c:v>7</c:v>
                </c:pt>
                <c:pt idx="4">
                  <c:v>16</c:v>
                </c:pt>
              </c:numCache>
            </c:numRef>
          </c:val>
          <c:extLst>
            <c:ext xmlns:c16="http://schemas.microsoft.com/office/drawing/2014/chart" uri="{C3380CC4-5D6E-409C-BE32-E72D297353CC}">
              <c16:uniqueId val="{00000000-B642-4D0A-9932-9E112923F275}"/>
            </c:ext>
          </c:extLst>
        </c:ser>
        <c:ser>
          <c:idx val="1"/>
          <c:order val="1"/>
          <c:tx>
            <c:strRef>
              <c:f>'4. Työllisyys'!$A$122</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Työllisyys'!$B$122:$F$122</c:f>
              <c:numCache>
                <c:formatCode>#,##0</c:formatCode>
                <c:ptCount val="5"/>
                <c:pt idx="0">
                  <c:v>62</c:v>
                </c:pt>
                <c:pt idx="1">
                  <c:v>822</c:v>
                </c:pt>
                <c:pt idx="2" formatCode="0.0">
                  <c:v>7.5</c:v>
                </c:pt>
                <c:pt idx="3">
                  <c:v>3</c:v>
                </c:pt>
                <c:pt idx="4">
                  <c:v>14</c:v>
                </c:pt>
              </c:numCache>
            </c:numRef>
          </c:val>
          <c:extLst>
            <c:ext xmlns:c16="http://schemas.microsoft.com/office/drawing/2014/chart" uri="{C3380CC4-5D6E-409C-BE32-E72D297353CC}">
              <c16:uniqueId val="{00000000-C347-4009-AFBC-70A50131430F}"/>
            </c:ext>
          </c:extLst>
        </c:ser>
        <c:ser>
          <c:idx val="2"/>
          <c:order val="2"/>
          <c:tx>
            <c:strRef>
              <c:f>'4. Työllisyys'!$A$123</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Työllisyys'!$B$123:$F$123</c:f>
              <c:numCache>
                <c:formatCode>#,##0</c:formatCode>
                <c:ptCount val="5"/>
                <c:pt idx="0">
                  <c:v>79</c:v>
                </c:pt>
                <c:pt idx="1">
                  <c:v>793</c:v>
                </c:pt>
                <c:pt idx="2" formatCode="0.0">
                  <c:v>10</c:v>
                </c:pt>
                <c:pt idx="3">
                  <c:v>3</c:v>
                </c:pt>
                <c:pt idx="4">
                  <c:v>11</c:v>
                </c:pt>
              </c:numCache>
            </c:numRef>
          </c:val>
          <c:extLst>
            <c:ext xmlns:c16="http://schemas.microsoft.com/office/drawing/2014/chart" uri="{C3380CC4-5D6E-409C-BE32-E72D297353CC}">
              <c16:uniqueId val="{00000001-C347-4009-AFBC-70A50131430F}"/>
            </c:ext>
          </c:extLst>
        </c:ser>
        <c:ser>
          <c:idx val="3"/>
          <c:order val="3"/>
          <c:tx>
            <c:strRef>
              <c:f>'4. Työllisyys'!$A$124</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Työllisyys'!$B$124:$F$124</c:f>
              <c:numCache>
                <c:formatCode>#,##0</c:formatCode>
                <c:ptCount val="5"/>
                <c:pt idx="0">
                  <c:v>83</c:v>
                </c:pt>
                <c:pt idx="1">
                  <c:v>807</c:v>
                </c:pt>
                <c:pt idx="2" formatCode="0.0">
                  <c:v>10.3</c:v>
                </c:pt>
                <c:pt idx="3">
                  <c:v>4</c:v>
                </c:pt>
                <c:pt idx="4">
                  <c:v>13</c:v>
                </c:pt>
              </c:numCache>
            </c:numRef>
          </c:val>
          <c:extLst>
            <c:ext xmlns:c16="http://schemas.microsoft.com/office/drawing/2014/chart" uri="{C3380CC4-5D6E-409C-BE32-E72D297353CC}">
              <c16:uniqueId val="{00000002-C347-4009-AFBC-70A50131430F}"/>
            </c:ext>
          </c:extLst>
        </c:ser>
        <c:ser>
          <c:idx val="4"/>
          <c:order val="4"/>
          <c:tx>
            <c:strRef>
              <c:f>'4. Työllisyys'!$A$125</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Työllisyys'!$B$125:$F$125</c:f>
              <c:numCache>
                <c:formatCode>#,##0</c:formatCode>
                <c:ptCount val="5"/>
                <c:pt idx="0">
                  <c:v>81</c:v>
                </c:pt>
                <c:pt idx="1">
                  <c:v>779</c:v>
                </c:pt>
                <c:pt idx="2" formatCode="0.0">
                  <c:v>10.4</c:v>
                </c:pt>
                <c:pt idx="3">
                  <c:v>8</c:v>
                </c:pt>
                <c:pt idx="4">
                  <c:v>12</c:v>
                </c:pt>
              </c:numCache>
            </c:numRef>
          </c:val>
          <c:extLst>
            <c:ext xmlns:c16="http://schemas.microsoft.com/office/drawing/2014/chart" uri="{C3380CC4-5D6E-409C-BE32-E72D297353CC}">
              <c16:uniqueId val="{00000003-C347-4009-AFBC-70A50131430F}"/>
            </c:ext>
          </c:extLst>
        </c:ser>
        <c:ser>
          <c:idx val="5"/>
          <c:order val="5"/>
          <c:tx>
            <c:strRef>
              <c:f>'4. Työllisyys'!$A$126</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Työllisyys'!$B$126:$F$126</c:f>
              <c:numCache>
                <c:formatCode>#,##0</c:formatCode>
                <c:ptCount val="5"/>
                <c:pt idx="0">
                  <c:v>88</c:v>
                </c:pt>
                <c:pt idx="1">
                  <c:v>781</c:v>
                </c:pt>
                <c:pt idx="2" formatCode="0.0">
                  <c:v>11.3</c:v>
                </c:pt>
                <c:pt idx="3">
                  <c:v>1</c:v>
                </c:pt>
                <c:pt idx="4">
                  <c:v>22</c:v>
                </c:pt>
              </c:numCache>
            </c:numRef>
          </c:val>
          <c:extLst>
            <c:ext xmlns:c16="http://schemas.microsoft.com/office/drawing/2014/chart" uri="{C3380CC4-5D6E-409C-BE32-E72D297353CC}">
              <c16:uniqueId val="{00000004-C347-4009-AFBC-70A50131430F}"/>
            </c:ext>
          </c:extLst>
        </c:ser>
        <c:ser>
          <c:idx val="6"/>
          <c:order val="6"/>
          <c:tx>
            <c:strRef>
              <c:f>'4. Työllisyys'!$A$127</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Työllisyys'!$B$127:$F$127</c:f>
              <c:numCache>
                <c:formatCode>#,##0</c:formatCode>
                <c:ptCount val="5"/>
                <c:pt idx="0">
                  <c:v>96</c:v>
                </c:pt>
                <c:pt idx="1">
                  <c:v>776</c:v>
                </c:pt>
                <c:pt idx="2" formatCode="0.0">
                  <c:v>12.4</c:v>
                </c:pt>
                <c:pt idx="3">
                  <c:v>8</c:v>
                </c:pt>
                <c:pt idx="4">
                  <c:v>31</c:v>
                </c:pt>
              </c:numCache>
            </c:numRef>
          </c:val>
          <c:extLst>
            <c:ext xmlns:c16="http://schemas.microsoft.com/office/drawing/2014/chart" uri="{C3380CC4-5D6E-409C-BE32-E72D297353CC}">
              <c16:uniqueId val="{00000005-C347-4009-AFBC-70A50131430F}"/>
            </c:ext>
          </c:extLst>
        </c:ser>
        <c:ser>
          <c:idx val="7"/>
          <c:order val="7"/>
          <c:tx>
            <c:strRef>
              <c:f>'4. Työllisyys'!$A$128</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Työllisyys'!$B$128:$F$128</c:f>
              <c:numCache>
                <c:formatCode>#,##0</c:formatCode>
                <c:ptCount val="5"/>
                <c:pt idx="0">
                  <c:v>99</c:v>
                </c:pt>
                <c:pt idx="1">
                  <c:v>740</c:v>
                </c:pt>
                <c:pt idx="2" formatCode="0.0">
                  <c:v>13.4</c:v>
                </c:pt>
                <c:pt idx="3">
                  <c:v>5</c:v>
                </c:pt>
                <c:pt idx="4">
                  <c:v>25</c:v>
                </c:pt>
              </c:numCache>
            </c:numRef>
          </c:val>
          <c:extLst>
            <c:ext xmlns:c16="http://schemas.microsoft.com/office/drawing/2014/chart" uri="{C3380CC4-5D6E-409C-BE32-E72D297353CC}">
              <c16:uniqueId val="{00000006-C347-4009-AFBC-70A50131430F}"/>
            </c:ext>
          </c:extLst>
        </c:ser>
        <c:ser>
          <c:idx val="8"/>
          <c:order val="8"/>
          <c:tx>
            <c:strRef>
              <c:f>'4. Työllisyys'!$A$129</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Työllisyys'!$B$129:$F$129</c:f>
              <c:numCache>
                <c:formatCode>#,##0</c:formatCode>
                <c:ptCount val="5"/>
                <c:pt idx="0">
                  <c:v>100</c:v>
                </c:pt>
                <c:pt idx="1">
                  <c:v>737</c:v>
                </c:pt>
                <c:pt idx="2" formatCode="0.0">
                  <c:v>13.6</c:v>
                </c:pt>
                <c:pt idx="3">
                  <c:v>9</c:v>
                </c:pt>
                <c:pt idx="4">
                  <c:v>30</c:v>
                </c:pt>
              </c:numCache>
            </c:numRef>
          </c:val>
          <c:extLst>
            <c:ext xmlns:c16="http://schemas.microsoft.com/office/drawing/2014/chart" uri="{C3380CC4-5D6E-409C-BE32-E72D297353CC}">
              <c16:uniqueId val="{00000007-C347-4009-AFBC-70A50131430F}"/>
            </c:ext>
          </c:extLst>
        </c:ser>
        <c:ser>
          <c:idx val="9"/>
          <c:order val="9"/>
          <c:tx>
            <c:strRef>
              <c:f>'4. Työllisyys'!$A$130</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Työllisyys'!$B$130:$F$130</c:f>
              <c:numCache>
                <c:formatCode>#,##0</c:formatCode>
                <c:ptCount val="5"/>
                <c:pt idx="0">
                  <c:v>104</c:v>
                </c:pt>
                <c:pt idx="1">
                  <c:v>743</c:v>
                </c:pt>
                <c:pt idx="2" formatCode="0.0">
                  <c:v>14</c:v>
                </c:pt>
                <c:pt idx="3">
                  <c:v>14</c:v>
                </c:pt>
                <c:pt idx="4">
                  <c:v>33</c:v>
                </c:pt>
              </c:numCache>
            </c:numRef>
          </c:val>
          <c:extLst>
            <c:ext xmlns:c16="http://schemas.microsoft.com/office/drawing/2014/chart" uri="{C3380CC4-5D6E-409C-BE32-E72D297353CC}">
              <c16:uniqueId val="{00000008-C347-4009-AFBC-70A50131430F}"/>
            </c:ext>
          </c:extLst>
        </c:ser>
        <c:ser>
          <c:idx val="10"/>
          <c:order val="10"/>
          <c:tx>
            <c:strRef>
              <c:f>'4. Työllisyys'!$A$131</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Työllisyys'!$B$131:$F$131</c:f>
              <c:numCache>
                <c:formatCode>#,##0</c:formatCode>
                <c:ptCount val="5"/>
                <c:pt idx="0">
                  <c:v>89</c:v>
                </c:pt>
                <c:pt idx="1">
                  <c:v>733</c:v>
                </c:pt>
                <c:pt idx="2" formatCode="0.0">
                  <c:v>12.1</c:v>
                </c:pt>
                <c:pt idx="3">
                  <c:v>7</c:v>
                </c:pt>
                <c:pt idx="4">
                  <c:v>29</c:v>
                </c:pt>
              </c:numCache>
            </c:numRef>
          </c:val>
          <c:extLst>
            <c:ext xmlns:c16="http://schemas.microsoft.com/office/drawing/2014/chart" uri="{C3380CC4-5D6E-409C-BE32-E72D297353CC}">
              <c16:uniqueId val="{00000009-C347-4009-AFBC-70A50131430F}"/>
            </c:ext>
          </c:extLst>
        </c:ser>
        <c:ser>
          <c:idx val="11"/>
          <c:order val="11"/>
          <c:tx>
            <c:strRef>
              <c:f>'4. Työllisyys'!$A$132</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Työllisyys'!$B$132:$F$132</c:f>
              <c:numCache>
                <c:formatCode>#,##0</c:formatCode>
                <c:ptCount val="5"/>
                <c:pt idx="0">
                  <c:v>82</c:v>
                </c:pt>
                <c:pt idx="1">
                  <c:v>717</c:v>
                </c:pt>
                <c:pt idx="2" formatCode="0.0">
                  <c:v>11.4</c:v>
                </c:pt>
                <c:pt idx="3">
                  <c:v>4</c:v>
                </c:pt>
                <c:pt idx="4">
                  <c:v>32</c:v>
                </c:pt>
              </c:numCache>
            </c:numRef>
          </c:val>
          <c:extLst>
            <c:ext xmlns:c16="http://schemas.microsoft.com/office/drawing/2014/chart" uri="{C3380CC4-5D6E-409C-BE32-E72D297353CC}">
              <c16:uniqueId val="{0000000A-C347-4009-AFBC-70A50131430F}"/>
            </c:ext>
          </c:extLst>
        </c:ser>
        <c:ser>
          <c:idx val="12"/>
          <c:order val="12"/>
          <c:tx>
            <c:strRef>
              <c:f>'4. Työllisyys'!$A$133</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Työllisyys'!$B$133:$F$133</c:f>
              <c:numCache>
                <c:formatCode>#,##0</c:formatCode>
                <c:ptCount val="5"/>
                <c:pt idx="0">
                  <c:v>76</c:v>
                </c:pt>
                <c:pt idx="1">
                  <c:v>684</c:v>
                </c:pt>
                <c:pt idx="2" formatCode="0.0">
                  <c:v>11.1</c:v>
                </c:pt>
                <c:pt idx="3">
                  <c:v>0</c:v>
                </c:pt>
                <c:pt idx="4">
                  <c:v>21</c:v>
                </c:pt>
              </c:numCache>
            </c:numRef>
          </c:val>
          <c:extLst>
            <c:ext xmlns:c16="http://schemas.microsoft.com/office/drawing/2014/chart" uri="{C3380CC4-5D6E-409C-BE32-E72D297353CC}">
              <c16:uniqueId val="{00000000-C24E-4C34-B9F6-559862D9ACC4}"/>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Pertunmaalla</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5162551481611907E-2"/>
          <c:y val="0.14445308454926356"/>
          <c:w val="0.92808302183196256"/>
          <c:h val="0.7571391997309892"/>
        </c:manualLayout>
      </c:layout>
      <c:barChart>
        <c:barDir val="col"/>
        <c:grouping val="clustered"/>
        <c:varyColors val="0"/>
        <c:ser>
          <c:idx val="2"/>
          <c:order val="0"/>
          <c:tx>
            <c:strRef>
              <c:f>'4. Työllisyys'!$A$241</c:f>
              <c:strCache>
                <c:ptCount val="1"/>
                <c:pt idx="0">
                  <c:v>Pertunmaa</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Työllisyys'!$B$241:$S$241</c:f>
              <c:numCache>
                <c:formatCode>#,##0</c:formatCode>
                <c:ptCount val="18"/>
                <c:pt idx="0">
                  <c:v>700</c:v>
                </c:pt>
                <c:pt idx="1">
                  <c:v>708</c:v>
                </c:pt>
                <c:pt idx="2">
                  <c:v>706</c:v>
                </c:pt>
                <c:pt idx="3">
                  <c:v>704</c:v>
                </c:pt>
                <c:pt idx="4">
                  <c:v>691</c:v>
                </c:pt>
                <c:pt idx="5">
                  <c:v>689</c:v>
                </c:pt>
                <c:pt idx="6">
                  <c:v>701</c:v>
                </c:pt>
                <c:pt idx="7">
                  <c:v>688</c:v>
                </c:pt>
                <c:pt idx="8">
                  <c:v>707</c:v>
                </c:pt>
                <c:pt idx="9">
                  <c:v>673</c:v>
                </c:pt>
                <c:pt idx="10">
                  <c:v>675</c:v>
                </c:pt>
                <c:pt idx="11">
                  <c:v>663</c:v>
                </c:pt>
                <c:pt idx="12">
                  <c:v>652</c:v>
                </c:pt>
                <c:pt idx="13">
                  <c:v>643</c:v>
                </c:pt>
                <c:pt idx="14">
                  <c:v>636</c:v>
                </c:pt>
                <c:pt idx="15">
                  <c:v>621</c:v>
                </c:pt>
                <c:pt idx="16">
                  <c:v>637</c:v>
                </c:pt>
                <c:pt idx="17">
                  <c:v>637</c:v>
                </c:pt>
              </c:numCache>
            </c:numRef>
          </c:val>
          <c:extLst>
            <c:ext xmlns:c16="http://schemas.microsoft.com/office/drawing/2014/chart" uri="{C3380CC4-5D6E-409C-BE32-E72D297353CC}">
              <c16:uniqueId val="{00000000-6537-4B07-BB42-2B16A417FEF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Etelä-Savossa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Muuta'!$B$20:$S$20</c:f>
              <c:numCache>
                <c:formatCode>General</c:formatCode>
                <c:ptCount val="18"/>
                <c:pt idx="0">
                  <c:v>258</c:v>
                </c:pt>
                <c:pt idx="1">
                  <c:v>345</c:v>
                </c:pt>
                <c:pt idx="2">
                  <c:v>370</c:v>
                </c:pt>
                <c:pt idx="3">
                  <c:v>383</c:v>
                </c:pt>
                <c:pt idx="4">
                  <c:v>425</c:v>
                </c:pt>
                <c:pt idx="5">
                  <c:v>387</c:v>
                </c:pt>
                <c:pt idx="6">
                  <c:v>376</c:v>
                </c:pt>
                <c:pt idx="7">
                  <c:v>281</c:v>
                </c:pt>
                <c:pt idx="8">
                  <c:v>236</c:v>
                </c:pt>
                <c:pt idx="9">
                  <c:v>328</c:v>
                </c:pt>
                <c:pt idx="10">
                  <c:v>317</c:v>
                </c:pt>
                <c:pt idx="11">
                  <c:v>259</c:v>
                </c:pt>
                <c:pt idx="12">
                  <c:v>185</c:v>
                </c:pt>
                <c:pt idx="13">
                  <c:v>147</c:v>
                </c:pt>
                <c:pt idx="14">
                  <c:v>105</c:v>
                </c:pt>
                <c:pt idx="15">
                  <c:v>129</c:v>
                </c:pt>
                <c:pt idx="16">
                  <c:v>93</c:v>
                </c:pt>
                <c:pt idx="17">
                  <c:v>92</c:v>
                </c:pt>
              </c:numCache>
            </c:numRef>
          </c:val>
          <c:extLst>
            <c:ext xmlns:c16="http://schemas.microsoft.com/office/drawing/2014/chart" uri="{C3380CC4-5D6E-409C-BE32-E72D297353CC}">
              <c16:uniqueId val="{00000000-DCF4-4FF7-8E4B-52462B8AE0AA}"/>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Muuta'!$B$40:$S$40</c:f>
              <c:numCache>
                <c:formatCode>General</c:formatCode>
                <c:ptCount val="18"/>
                <c:pt idx="0">
                  <c:v>444</c:v>
                </c:pt>
                <c:pt idx="1">
                  <c:v>488</c:v>
                </c:pt>
                <c:pt idx="2">
                  <c:v>516</c:v>
                </c:pt>
                <c:pt idx="3">
                  <c:v>507</c:v>
                </c:pt>
                <c:pt idx="4">
                  <c:v>535</c:v>
                </c:pt>
                <c:pt idx="5">
                  <c:v>530</c:v>
                </c:pt>
                <c:pt idx="6">
                  <c:v>545</c:v>
                </c:pt>
                <c:pt idx="7">
                  <c:v>461</c:v>
                </c:pt>
                <c:pt idx="8">
                  <c:v>388</c:v>
                </c:pt>
                <c:pt idx="9">
                  <c:v>435</c:v>
                </c:pt>
                <c:pt idx="10">
                  <c:v>350</c:v>
                </c:pt>
                <c:pt idx="11">
                  <c:v>335</c:v>
                </c:pt>
                <c:pt idx="12">
                  <c:v>261</c:v>
                </c:pt>
                <c:pt idx="13">
                  <c:v>227</c:v>
                </c:pt>
                <c:pt idx="14">
                  <c:v>187</c:v>
                </c:pt>
                <c:pt idx="15">
                  <c:v>189</c:v>
                </c:pt>
                <c:pt idx="16">
                  <c:v>164</c:v>
                </c:pt>
                <c:pt idx="17">
                  <c:v>157</c:v>
                </c:pt>
              </c:numCache>
            </c:numRef>
          </c:val>
          <c:extLst>
            <c:ext xmlns:c16="http://schemas.microsoft.com/office/drawing/2014/chart" uri="{C3380CC4-5D6E-409C-BE32-E72D297353CC}">
              <c16:uniqueId val="{00000001-DCF4-4FF7-8E4B-52462B8AE0AA}"/>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Pertunmaalla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6241045162134935"/>
          <c:h val="0.69661806766921608"/>
        </c:manualLayout>
      </c:layout>
      <c:barChart>
        <c:barDir val="col"/>
        <c:grouping val="stacked"/>
        <c:varyColors val="0"/>
        <c:ser>
          <c:idx val="0"/>
          <c:order val="1"/>
          <c:tx>
            <c:strRef>
              <c:f>'4. Työllisyys'!$A$293</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Työllisyys'!$B$293:$S$293</c:f>
              <c:numCache>
                <c:formatCode>#,##0</c:formatCode>
                <c:ptCount val="18"/>
                <c:pt idx="0">
                  <c:v>189</c:v>
                </c:pt>
                <c:pt idx="1">
                  <c:v>172</c:v>
                </c:pt>
                <c:pt idx="2">
                  <c:v>186</c:v>
                </c:pt>
                <c:pt idx="3">
                  <c:v>221</c:v>
                </c:pt>
                <c:pt idx="4">
                  <c:v>227</c:v>
                </c:pt>
                <c:pt idx="5">
                  <c:v>219</c:v>
                </c:pt>
                <c:pt idx="6">
                  <c:v>214</c:v>
                </c:pt>
                <c:pt idx="7">
                  <c:v>213</c:v>
                </c:pt>
                <c:pt idx="8">
                  <c:v>211</c:v>
                </c:pt>
                <c:pt idx="9">
                  <c:v>208</c:v>
                </c:pt>
                <c:pt idx="10">
                  <c:v>234</c:v>
                </c:pt>
                <c:pt idx="11">
                  <c:v>230</c:v>
                </c:pt>
                <c:pt idx="12">
                  <c:v>224</c:v>
                </c:pt>
                <c:pt idx="13">
                  <c:v>202</c:v>
                </c:pt>
                <c:pt idx="14">
                  <c:v>212</c:v>
                </c:pt>
                <c:pt idx="15">
                  <c:v>203</c:v>
                </c:pt>
                <c:pt idx="16">
                  <c:v>198</c:v>
                </c:pt>
                <c:pt idx="17">
                  <c:v>193</c:v>
                </c:pt>
              </c:numCache>
            </c:numRef>
          </c:val>
          <c:extLst>
            <c:ext xmlns:c16="http://schemas.microsoft.com/office/drawing/2014/chart" uri="{C3380CC4-5D6E-409C-BE32-E72D297353CC}">
              <c16:uniqueId val="{00000000-9988-4351-A356-F3C28D0D92A8}"/>
            </c:ext>
          </c:extLst>
        </c:ser>
        <c:ser>
          <c:idx val="1"/>
          <c:order val="2"/>
          <c:tx>
            <c:strRef>
              <c:f>'4. Työllisyys'!$A$294</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Työllisyys'!$B$294:$S$294</c:f>
              <c:numCache>
                <c:formatCode>#,##0</c:formatCode>
                <c:ptCount val="18"/>
                <c:pt idx="0">
                  <c:v>582</c:v>
                </c:pt>
                <c:pt idx="1">
                  <c:v>579</c:v>
                </c:pt>
                <c:pt idx="2">
                  <c:v>566</c:v>
                </c:pt>
                <c:pt idx="3">
                  <c:v>565</c:v>
                </c:pt>
                <c:pt idx="4">
                  <c:v>533</c:v>
                </c:pt>
                <c:pt idx="5">
                  <c:v>531</c:v>
                </c:pt>
                <c:pt idx="6">
                  <c:v>523</c:v>
                </c:pt>
                <c:pt idx="7">
                  <c:v>510</c:v>
                </c:pt>
                <c:pt idx="8">
                  <c:v>522</c:v>
                </c:pt>
                <c:pt idx="9">
                  <c:v>486</c:v>
                </c:pt>
                <c:pt idx="10">
                  <c:v>470</c:v>
                </c:pt>
                <c:pt idx="11">
                  <c:v>459</c:v>
                </c:pt>
                <c:pt idx="12">
                  <c:v>422</c:v>
                </c:pt>
                <c:pt idx="13">
                  <c:v>432</c:v>
                </c:pt>
                <c:pt idx="14">
                  <c:v>431</c:v>
                </c:pt>
                <c:pt idx="15">
                  <c:v>422</c:v>
                </c:pt>
                <c:pt idx="16">
                  <c:v>413</c:v>
                </c:pt>
                <c:pt idx="17">
                  <c:v>402</c:v>
                </c:pt>
              </c:numCache>
            </c:numRef>
          </c:val>
          <c:extLst>
            <c:ext xmlns:c16="http://schemas.microsoft.com/office/drawing/2014/chart" uri="{C3380CC4-5D6E-409C-BE32-E72D297353CC}">
              <c16:uniqueId val="{00000001-9988-4351-A356-F3C28D0D92A8}"/>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Työllisyys'!$A$292</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Työllisyys'!$B$292:$S$292</c:f>
              <c:numCache>
                <c:formatCode>#,##0</c:formatCode>
                <c:ptCount val="18"/>
                <c:pt idx="0">
                  <c:v>771</c:v>
                </c:pt>
                <c:pt idx="1">
                  <c:v>751</c:v>
                </c:pt>
                <c:pt idx="2">
                  <c:v>752</c:v>
                </c:pt>
                <c:pt idx="3">
                  <c:v>786</c:v>
                </c:pt>
                <c:pt idx="4">
                  <c:v>760</c:v>
                </c:pt>
                <c:pt idx="5">
                  <c:v>750</c:v>
                </c:pt>
                <c:pt idx="6">
                  <c:v>737</c:v>
                </c:pt>
                <c:pt idx="7">
                  <c:v>723</c:v>
                </c:pt>
                <c:pt idx="8">
                  <c:v>733</c:v>
                </c:pt>
                <c:pt idx="9">
                  <c:v>694</c:v>
                </c:pt>
                <c:pt idx="10">
                  <c:v>704</c:v>
                </c:pt>
                <c:pt idx="11">
                  <c:v>689</c:v>
                </c:pt>
                <c:pt idx="12">
                  <c:v>646</c:v>
                </c:pt>
                <c:pt idx="13">
                  <c:v>634</c:v>
                </c:pt>
                <c:pt idx="14">
                  <c:v>643</c:v>
                </c:pt>
                <c:pt idx="15">
                  <c:v>625</c:v>
                </c:pt>
                <c:pt idx="16">
                  <c:v>611</c:v>
                </c:pt>
                <c:pt idx="17">
                  <c:v>595</c:v>
                </c:pt>
              </c:numCache>
            </c:numRef>
          </c:val>
          <c:smooth val="0"/>
          <c:extLst>
            <c:ext xmlns:c16="http://schemas.microsoft.com/office/drawing/2014/chart" uri="{C3380CC4-5D6E-409C-BE32-E72D297353CC}">
              <c16:uniqueId val="{00000002-9988-4351-A356-F3C28D0D92A8}"/>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629408035547707"/>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E021-4E26-B903-5D70D50E3B78}"/>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E021-4E26-B903-5D70D50E3B78}"/>
            </c:ext>
          </c:extLst>
        </c:ser>
        <c:ser>
          <c:idx val="2"/>
          <c:order val="2"/>
          <c:tx>
            <c:strRef>
              <c:f>'5. Osaaminen'!$A$17</c:f>
              <c:strCache>
                <c:ptCount val="1"/>
                <c:pt idx="0">
                  <c:v>..Pertunmaa</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Osaaminen'!$B$17:$M$17</c:f>
              <c:numCache>
                <c:formatCode>0.0</c:formatCode>
                <c:ptCount val="12"/>
                <c:pt idx="0">
                  <c:v>49</c:v>
                </c:pt>
                <c:pt idx="1">
                  <c:v>50.9</c:v>
                </c:pt>
                <c:pt idx="2">
                  <c:v>52.4</c:v>
                </c:pt>
                <c:pt idx="3">
                  <c:v>53</c:v>
                </c:pt>
                <c:pt idx="4">
                  <c:v>54.6</c:v>
                </c:pt>
                <c:pt idx="5">
                  <c:v>55.1</c:v>
                </c:pt>
                <c:pt idx="6">
                  <c:v>56.5</c:v>
                </c:pt>
                <c:pt idx="7">
                  <c:v>57.7</c:v>
                </c:pt>
                <c:pt idx="8">
                  <c:v>57.4</c:v>
                </c:pt>
                <c:pt idx="9">
                  <c:v>58.6</c:v>
                </c:pt>
                <c:pt idx="10">
                  <c:v>59.6</c:v>
                </c:pt>
                <c:pt idx="11">
                  <c:v>60.6</c:v>
                </c:pt>
              </c:numCache>
            </c:numRef>
          </c:val>
          <c:smooth val="0"/>
          <c:extLst>
            <c:ext xmlns:c16="http://schemas.microsoft.com/office/drawing/2014/chart" uri="{C3380CC4-5D6E-409C-BE32-E72D297353CC}">
              <c16:uniqueId val="{00000002-E021-4E26-B903-5D70D50E3B7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Pertunmaalla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Osaaminen'!$A$39</c:f>
              <c:strCache>
                <c:ptCount val="1"/>
                <c:pt idx="0">
                  <c:v>..Pertunmaa</c:v>
                </c:pt>
              </c:strCache>
            </c:strRef>
          </c:tx>
          <c:spPr>
            <a:ln w="60325" cap="rnd">
              <a:solidFill>
                <a:srgbClr val="EE2C74"/>
              </a:solidFill>
              <a:round/>
            </a:ln>
            <a:effectLst/>
          </c:spPr>
          <c:marker>
            <c:symbol val="none"/>
          </c:marker>
          <c:dLbls>
            <c:dLbl>
              <c:idx val="0"/>
              <c:layout>
                <c:manualLayout>
                  <c:x val="-2.4016104211535431E-2"/>
                  <c:y val="-2.2323313571481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92-461F-89FC-45A101E4520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Osaaminen'!$B$39:$M$39</c:f>
              <c:numCache>
                <c:formatCode>#,##0</c:formatCode>
                <c:ptCount val="12"/>
                <c:pt idx="0">
                  <c:v>19</c:v>
                </c:pt>
                <c:pt idx="1">
                  <c:v>14</c:v>
                </c:pt>
                <c:pt idx="2">
                  <c:v>13</c:v>
                </c:pt>
                <c:pt idx="3">
                  <c:v>11</c:v>
                </c:pt>
                <c:pt idx="4">
                  <c:v>11</c:v>
                </c:pt>
                <c:pt idx="5">
                  <c:v>6</c:v>
                </c:pt>
                <c:pt idx="6">
                  <c:v>4</c:v>
                </c:pt>
                <c:pt idx="7">
                  <c:v>3</c:v>
                </c:pt>
                <c:pt idx="8">
                  <c:v>8</c:v>
                </c:pt>
                <c:pt idx="9">
                  <c:v>5</c:v>
                </c:pt>
                <c:pt idx="10">
                  <c:v>7</c:v>
                </c:pt>
                <c:pt idx="11">
                  <c:v>4</c:v>
                </c:pt>
              </c:numCache>
            </c:numRef>
          </c:val>
          <c:smooth val="0"/>
          <c:extLst>
            <c:ext xmlns:c16="http://schemas.microsoft.com/office/drawing/2014/chart" uri="{C3380CC4-5D6E-409C-BE32-E72D297353CC}">
              <c16:uniqueId val="{00000000-A458-4ACB-A431-076821FE3B1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3502-4DDA-A4E6-1CBD69E65DA4}"/>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3502-4DDA-A4E6-1CBD69E65DA4}"/>
            </c:ext>
          </c:extLst>
        </c:ser>
        <c:ser>
          <c:idx val="0"/>
          <c:order val="2"/>
          <c:tx>
            <c:strRef>
              <c:f>'6. SOTE-tilastot'!$A$188</c:f>
              <c:strCache>
                <c:ptCount val="1"/>
                <c:pt idx="0">
                  <c:v>Pertunmaa</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SOTE-tilastot'!$D$188:$Q$188,'6. SOTE-tilastot'!$R$188)</c:f>
              <c:numCache>
                <c:formatCode>0.0</c:formatCode>
                <c:ptCount val="15"/>
                <c:pt idx="0">
                  <c:v>140.5</c:v>
                </c:pt>
                <c:pt idx="1">
                  <c:v>154.19999999999999</c:v>
                </c:pt>
                <c:pt idx="2">
                  <c:v>161.30000000000001</c:v>
                </c:pt>
                <c:pt idx="3">
                  <c:v>158.1</c:v>
                </c:pt>
                <c:pt idx="4">
                  <c:v>152.30000000000001</c:v>
                </c:pt>
                <c:pt idx="5">
                  <c:v>146.9</c:v>
                </c:pt>
                <c:pt idx="6">
                  <c:v>159.19999999999999</c:v>
                </c:pt>
                <c:pt idx="7">
                  <c:v>159.6</c:v>
                </c:pt>
                <c:pt idx="8">
                  <c:v>165.4</c:v>
                </c:pt>
                <c:pt idx="9">
                  <c:v>150.6</c:v>
                </c:pt>
                <c:pt idx="10">
                  <c:v>146.4</c:v>
                </c:pt>
                <c:pt idx="11">
                  <c:v>139.19999999999999</c:v>
                </c:pt>
                <c:pt idx="12">
                  <c:v>141.1</c:v>
                </c:pt>
                <c:pt idx="13">
                  <c:v>140.4</c:v>
                </c:pt>
                <c:pt idx="14">
                  <c:v>132.5</c:v>
                </c:pt>
              </c:numCache>
            </c:numRef>
          </c:val>
          <c:smooth val="0"/>
          <c:extLst>
            <c:ext xmlns:c16="http://schemas.microsoft.com/office/drawing/2014/chart" uri="{C3380CC4-5D6E-409C-BE32-E72D297353CC}">
              <c16:uniqueId val="{00000002-3502-4DDA-A4E6-1CBD69E65DA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Pertunmaalla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Muuta'!$B$14:$S$14</c:f>
              <c:numCache>
                <c:formatCode>General</c:formatCode>
                <c:ptCount val="18"/>
                <c:pt idx="0">
                  <c:v>3</c:v>
                </c:pt>
                <c:pt idx="1">
                  <c:v>3</c:v>
                </c:pt>
                <c:pt idx="2">
                  <c:v>5</c:v>
                </c:pt>
                <c:pt idx="3">
                  <c:v>8</c:v>
                </c:pt>
                <c:pt idx="4">
                  <c:v>5</c:v>
                </c:pt>
                <c:pt idx="5">
                  <c:v>5</c:v>
                </c:pt>
                <c:pt idx="6">
                  <c:v>10</c:v>
                </c:pt>
                <c:pt idx="7">
                  <c:v>9</c:v>
                </c:pt>
                <c:pt idx="8">
                  <c:v>4</c:v>
                </c:pt>
                <c:pt idx="9">
                  <c:v>3</c:v>
                </c:pt>
                <c:pt idx="10">
                  <c:v>3</c:v>
                </c:pt>
                <c:pt idx="11">
                  <c:v>1</c:v>
                </c:pt>
                <c:pt idx="12">
                  <c:v>1</c:v>
                </c:pt>
                <c:pt idx="13">
                  <c:v>1</c:v>
                </c:pt>
                <c:pt idx="15">
                  <c:v>1</c:v>
                </c:pt>
                <c:pt idx="16">
                  <c:v>3</c:v>
                </c:pt>
                <c:pt idx="17">
                  <c:v>2</c:v>
                </c:pt>
              </c:numCache>
            </c:numRef>
          </c:val>
          <c:extLst>
            <c:ext xmlns:c16="http://schemas.microsoft.com/office/drawing/2014/chart" uri="{C3380CC4-5D6E-409C-BE32-E72D297353CC}">
              <c16:uniqueId val="{00000000-B859-4A3D-8AF0-D39B1C22A1AC}"/>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Muuta'!$B$34:$S$34</c:f>
              <c:numCache>
                <c:formatCode>General</c:formatCode>
                <c:ptCount val="18"/>
                <c:pt idx="0">
                  <c:v>19</c:v>
                </c:pt>
                <c:pt idx="1">
                  <c:v>20</c:v>
                </c:pt>
                <c:pt idx="2">
                  <c:v>15</c:v>
                </c:pt>
                <c:pt idx="3">
                  <c:v>18</c:v>
                </c:pt>
                <c:pt idx="4">
                  <c:v>9</c:v>
                </c:pt>
                <c:pt idx="5">
                  <c:v>12</c:v>
                </c:pt>
                <c:pt idx="6">
                  <c:v>12</c:v>
                </c:pt>
                <c:pt idx="7">
                  <c:v>9</c:v>
                </c:pt>
                <c:pt idx="8">
                  <c:v>5</c:v>
                </c:pt>
                <c:pt idx="9">
                  <c:v>6</c:v>
                </c:pt>
                <c:pt idx="10">
                  <c:v>9</c:v>
                </c:pt>
                <c:pt idx="11">
                  <c:v>6</c:v>
                </c:pt>
                <c:pt idx="12">
                  <c:v>2</c:v>
                </c:pt>
                <c:pt idx="13">
                  <c:v>1</c:v>
                </c:pt>
                <c:pt idx="14">
                  <c:v>1</c:v>
                </c:pt>
                <c:pt idx="15">
                  <c:v>1</c:v>
                </c:pt>
                <c:pt idx="16">
                  <c:v>4</c:v>
                </c:pt>
                <c:pt idx="17">
                  <c:v>5</c:v>
                </c:pt>
              </c:numCache>
            </c:numRef>
          </c:val>
          <c:extLst>
            <c:ext xmlns:c16="http://schemas.microsoft.com/office/drawing/2014/chart" uri="{C3380CC4-5D6E-409C-BE32-E72D297353CC}">
              <c16:uniqueId val="{00000001-B859-4A3D-8AF0-D39B1C22A1AC}"/>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Pertunmaalla 2000, 2005 ja 2010 - 2018</a:t>
            </a:r>
            <a:endParaRPr lang="fi-FI" sz="1600">
              <a:effectLst/>
            </a:endParaRPr>
          </a:p>
        </c:rich>
      </c:tx>
      <c:layout>
        <c:manualLayout>
          <c:xMode val="edge"/>
          <c:yMode val="edge"/>
          <c:x val="8.8304174000535043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5633785917608291E-2"/>
          <c:y val="0.1771913970030512"/>
          <c:w val="0.93566430796577493"/>
          <c:h val="0.74771827993557505"/>
        </c:manualLayout>
      </c:layout>
      <c:barChart>
        <c:barDir val="col"/>
        <c:grouping val="clustered"/>
        <c:varyColors val="0"/>
        <c:ser>
          <c:idx val="1"/>
          <c:order val="0"/>
          <c:tx>
            <c:strRef>
              <c:f>'7. Muuta'!$A$58</c:f>
              <c:strCache>
                <c:ptCount val="1"/>
                <c:pt idx="0">
                  <c:v>Pertunmaa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9D26-4CDD-A343-674C8C8910FD}"/>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9D26-4CDD-A343-674C8C8910FD}"/>
              </c:ext>
            </c:extLst>
          </c:dPt>
          <c:dLbls>
            <c:dLbl>
              <c:idx val="10"/>
              <c:layout>
                <c:manualLayout>
                  <c:x val="1.0827976247805693E-16"/>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26-4CDD-A343-674C8C8910F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Muuta'!$F$58:$P$58</c:f>
              <c:numCache>
                <c:formatCode>#,##0</c:formatCode>
                <c:ptCount val="11"/>
                <c:pt idx="0">
                  <c:v>1616</c:v>
                </c:pt>
                <c:pt idx="1">
                  <c:v>1698</c:v>
                </c:pt>
                <c:pt idx="2">
                  <c:v>1805</c:v>
                </c:pt>
                <c:pt idx="3">
                  <c:v>1822</c:v>
                </c:pt>
                <c:pt idx="4">
                  <c:v>1835</c:v>
                </c:pt>
                <c:pt idx="5">
                  <c:v>1841</c:v>
                </c:pt>
                <c:pt idx="6">
                  <c:v>1839</c:v>
                </c:pt>
                <c:pt idx="7">
                  <c:v>1841</c:v>
                </c:pt>
                <c:pt idx="8">
                  <c:v>1839</c:v>
                </c:pt>
                <c:pt idx="9">
                  <c:v>1850</c:v>
                </c:pt>
                <c:pt idx="10">
                  <c:v>1874</c:v>
                </c:pt>
              </c:numCache>
            </c:numRef>
          </c:val>
          <c:extLst>
            <c:ext xmlns:c16="http://schemas.microsoft.com/office/drawing/2014/chart" uri="{C3380CC4-5D6E-409C-BE32-E72D297353CC}">
              <c16:uniqueId val="{00000000-A8C0-4742-BF01-DB26A05ACD1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98043256675879"/>
          <c:y val="0.1771913970030512"/>
          <c:w val="0.8518766893959907"/>
          <c:h val="0.6652190776061857"/>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0F25-4945-97A9-A12336EBC0B8}"/>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0F25-4945-97A9-A12336EBC0B8}"/>
            </c:ext>
          </c:extLst>
        </c:ser>
        <c:ser>
          <c:idx val="1"/>
          <c:order val="2"/>
          <c:tx>
            <c:strRef>
              <c:f>'6. SOTE-tilastot'!$A$15</c:f>
              <c:strCache>
                <c:ptCount val="1"/>
                <c:pt idx="0">
                  <c:v>Pertunmaa</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SOTE-tilastot'!$B$15:$T$15</c:f>
              <c:numCache>
                <c:formatCode>#,##0</c:formatCode>
                <c:ptCount val="19"/>
                <c:pt idx="0">
                  <c:v>2012.4</c:v>
                </c:pt>
                <c:pt idx="1">
                  <c:v>2180.1999999999998</c:v>
                </c:pt>
                <c:pt idx="2">
                  <c:v>2210.1</c:v>
                </c:pt>
                <c:pt idx="3">
                  <c:v>2444.4</c:v>
                </c:pt>
                <c:pt idx="4">
                  <c:v>2489.8000000000002</c:v>
                </c:pt>
                <c:pt idx="5">
                  <c:v>2479.5</c:v>
                </c:pt>
                <c:pt idx="6">
                  <c:v>2712.5</c:v>
                </c:pt>
                <c:pt idx="7">
                  <c:v>2809.3</c:v>
                </c:pt>
                <c:pt idx="8">
                  <c:v>3088.4</c:v>
                </c:pt>
                <c:pt idx="9">
                  <c:v>3110.9</c:v>
                </c:pt>
                <c:pt idx="10">
                  <c:v>3473.7</c:v>
                </c:pt>
                <c:pt idx="11">
                  <c:v>3352.4</c:v>
                </c:pt>
                <c:pt idx="12">
                  <c:v>3812.1</c:v>
                </c:pt>
                <c:pt idx="13">
                  <c:v>4207.8999999999996</c:v>
                </c:pt>
                <c:pt idx="14">
                  <c:v>4363</c:v>
                </c:pt>
                <c:pt idx="15">
                  <c:v>4059.4</c:v>
                </c:pt>
                <c:pt idx="16">
                  <c:v>4105.2</c:v>
                </c:pt>
                <c:pt idx="17">
                  <c:v>4198.3999999999996</c:v>
                </c:pt>
                <c:pt idx="18">
                  <c:v>4600.7</c:v>
                </c:pt>
              </c:numCache>
            </c:numRef>
          </c:val>
          <c:smooth val="0"/>
          <c:extLst>
            <c:ext xmlns:c16="http://schemas.microsoft.com/office/drawing/2014/chart" uri="{C3380CC4-5D6E-409C-BE32-E72D297353CC}">
              <c16:uniqueId val="{00000002-0F25-4945-97A9-A12336EBC0B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2D26-4024-B1D0-8660BBF4EF26}"/>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2D26-4024-B1D0-8660BBF4EF26}"/>
            </c:ext>
          </c:extLst>
        </c:ser>
        <c:ser>
          <c:idx val="0"/>
          <c:order val="2"/>
          <c:tx>
            <c:strRef>
              <c:f>'6. SOTE-tilastot'!$A$44</c:f>
              <c:strCache>
                <c:ptCount val="1"/>
                <c:pt idx="0">
                  <c:v>Pertunmaa</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SOTE-tilastot'!$B$44:$T$44</c:f>
              <c:numCache>
                <c:formatCode>#,##0</c:formatCode>
                <c:ptCount val="19"/>
                <c:pt idx="0">
                  <c:v>780.5</c:v>
                </c:pt>
                <c:pt idx="1">
                  <c:v>782.1</c:v>
                </c:pt>
                <c:pt idx="2">
                  <c:v>758.6</c:v>
                </c:pt>
                <c:pt idx="3">
                  <c:v>801.6</c:v>
                </c:pt>
                <c:pt idx="4">
                  <c:v>735.7</c:v>
                </c:pt>
                <c:pt idx="5">
                  <c:v>652.70000000000005</c:v>
                </c:pt>
                <c:pt idx="6">
                  <c:v>731.4</c:v>
                </c:pt>
                <c:pt idx="7">
                  <c:v>712.2</c:v>
                </c:pt>
                <c:pt idx="8">
                  <c:v>787.8</c:v>
                </c:pt>
                <c:pt idx="9">
                  <c:v>737.3</c:v>
                </c:pt>
                <c:pt idx="10">
                  <c:v>762.4</c:v>
                </c:pt>
                <c:pt idx="11">
                  <c:v>838.2</c:v>
                </c:pt>
                <c:pt idx="12">
                  <c:v>891.2</c:v>
                </c:pt>
                <c:pt idx="13">
                  <c:v>920.7</c:v>
                </c:pt>
                <c:pt idx="14">
                  <c:v>986.4</c:v>
                </c:pt>
                <c:pt idx="15">
                  <c:v>767.7</c:v>
                </c:pt>
                <c:pt idx="16">
                  <c:v>709.4</c:v>
                </c:pt>
                <c:pt idx="17">
                  <c:v>676.8</c:v>
                </c:pt>
                <c:pt idx="18">
                  <c:v>695.9</c:v>
                </c:pt>
              </c:numCache>
            </c:numRef>
          </c:val>
          <c:smooth val="0"/>
          <c:extLst>
            <c:ext xmlns:c16="http://schemas.microsoft.com/office/drawing/2014/chart" uri="{C3380CC4-5D6E-409C-BE32-E72D297353CC}">
              <c16:uniqueId val="{00000002-2D26-4024-B1D0-8660BBF4EF2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532758746375601"/>
          <c:y val="0.1771913970030512"/>
          <c:w val="0.84597045230498458"/>
          <c:h val="0.66036618335151587"/>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FF2D-4BF5-AD55-27E14DDDDC54}"/>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FF2D-4BF5-AD55-27E14DDDDC54}"/>
            </c:ext>
          </c:extLst>
        </c:ser>
        <c:ser>
          <c:idx val="0"/>
          <c:order val="2"/>
          <c:tx>
            <c:strRef>
              <c:f>'6. SOTE-tilastot'!$A$73</c:f>
              <c:strCache>
                <c:ptCount val="1"/>
                <c:pt idx="0">
                  <c:v>Pertunmaa</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SOTE-tilastot'!$B$73:$T$73</c:f>
              <c:numCache>
                <c:formatCode>#,##0</c:formatCode>
                <c:ptCount val="19"/>
                <c:pt idx="0">
                  <c:v>538.1</c:v>
                </c:pt>
                <c:pt idx="1">
                  <c:v>611.4</c:v>
                </c:pt>
                <c:pt idx="2">
                  <c:v>601.4</c:v>
                </c:pt>
                <c:pt idx="3">
                  <c:v>772</c:v>
                </c:pt>
                <c:pt idx="4">
                  <c:v>825.5</c:v>
                </c:pt>
                <c:pt idx="5">
                  <c:v>868.2</c:v>
                </c:pt>
                <c:pt idx="6">
                  <c:v>915.5</c:v>
                </c:pt>
                <c:pt idx="7">
                  <c:v>954.9</c:v>
                </c:pt>
                <c:pt idx="8">
                  <c:v>1029.3</c:v>
                </c:pt>
                <c:pt idx="9">
                  <c:v>1001</c:v>
                </c:pt>
                <c:pt idx="10">
                  <c:v>1113.0999999999999</c:v>
                </c:pt>
                <c:pt idx="11">
                  <c:v>1023.6</c:v>
                </c:pt>
                <c:pt idx="12">
                  <c:v>1280</c:v>
                </c:pt>
                <c:pt idx="13">
                  <c:v>1468</c:v>
                </c:pt>
                <c:pt idx="14">
                  <c:v>1503.8</c:v>
                </c:pt>
                <c:pt idx="15">
                  <c:v>1639</c:v>
                </c:pt>
                <c:pt idx="16">
                  <c:v>1645.3</c:v>
                </c:pt>
                <c:pt idx="17">
                  <c:v>1619.3</c:v>
                </c:pt>
                <c:pt idx="18">
                  <c:v>1580.3</c:v>
                </c:pt>
              </c:numCache>
            </c:numRef>
          </c:val>
          <c:smooth val="0"/>
          <c:extLst>
            <c:ext xmlns:c16="http://schemas.microsoft.com/office/drawing/2014/chart" uri="{C3380CC4-5D6E-409C-BE32-E72D297353CC}">
              <c16:uniqueId val="{00000002-FF2D-4BF5-AD55-27E14DDDDC5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D12B-41B4-AE7C-9D88CA07760D}"/>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D12B-41B4-AE7C-9D88CA07760D}"/>
            </c:ext>
          </c:extLst>
        </c:ser>
        <c:ser>
          <c:idx val="0"/>
          <c:order val="2"/>
          <c:tx>
            <c:strRef>
              <c:f>'6. SOTE-tilastot'!$A$102</c:f>
              <c:strCache>
                <c:ptCount val="1"/>
                <c:pt idx="0">
                  <c:v>Pertunmaa</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SOTE-tilastot'!$B$102:$T$102</c:f>
              <c:numCache>
                <c:formatCode>0.0</c:formatCode>
                <c:ptCount val="19"/>
                <c:pt idx="0">
                  <c:v>6</c:v>
                </c:pt>
                <c:pt idx="1">
                  <c:v>10.4</c:v>
                </c:pt>
                <c:pt idx="2">
                  <c:v>0.9</c:v>
                </c:pt>
                <c:pt idx="3">
                  <c:v>2.2999999999999998</c:v>
                </c:pt>
                <c:pt idx="4">
                  <c:v>2.4</c:v>
                </c:pt>
                <c:pt idx="5">
                  <c:v>4.8</c:v>
                </c:pt>
                <c:pt idx="6">
                  <c:v>4.4000000000000004</c:v>
                </c:pt>
                <c:pt idx="7">
                  <c:v>5</c:v>
                </c:pt>
                <c:pt idx="8">
                  <c:v>2.5</c:v>
                </c:pt>
                <c:pt idx="9">
                  <c:v>0.5</c:v>
                </c:pt>
                <c:pt idx="10">
                  <c:v>3.1</c:v>
                </c:pt>
                <c:pt idx="11">
                  <c:v>2.6</c:v>
                </c:pt>
                <c:pt idx="12">
                  <c:v>4.3</c:v>
                </c:pt>
                <c:pt idx="13">
                  <c:v>6.5</c:v>
                </c:pt>
                <c:pt idx="14">
                  <c:v>10.4</c:v>
                </c:pt>
                <c:pt idx="15">
                  <c:v>0</c:v>
                </c:pt>
                <c:pt idx="16">
                  <c:v>0</c:v>
                </c:pt>
                <c:pt idx="17">
                  <c:v>37.4</c:v>
                </c:pt>
                <c:pt idx="18">
                  <c:v>40.9</c:v>
                </c:pt>
              </c:numCache>
            </c:numRef>
          </c:val>
          <c:smooth val="0"/>
          <c:extLst>
            <c:ext xmlns:c16="http://schemas.microsoft.com/office/drawing/2014/chart" uri="{C3380CC4-5D6E-409C-BE32-E72D297353CC}">
              <c16:uniqueId val="{00000002-D12B-41B4-AE7C-9D88CA07760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Etelä-Savossa 2000, 2005 ja 2010 - 2018</a:t>
            </a:r>
            <a:endParaRPr lang="fi-FI" sz="1600">
              <a:effectLst/>
            </a:endParaRPr>
          </a:p>
        </c:rich>
      </c:tx>
      <c:layout>
        <c:manualLayout>
          <c:xMode val="edge"/>
          <c:yMode val="edge"/>
          <c:x val="9.5686970364292759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2836171841290771"/>
          <c:h val="0.74529183280823996"/>
        </c:manualLayout>
      </c:layout>
      <c:barChart>
        <c:barDir val="col"/>
        <c:grouping val="clustered"/>
        <c:varyColors val="0"/>
        <c:ser>
          <c:idx val="1"/>
          <c:order val="0"/>
          <c:tx>
            <c:strRef>
              <c:f>'7. Muuta'!$A$49</c:f>
              <c:strCache>
                <c:ptCount val="1"/>
                <c:pt idx="0">
                  <c:v>Etelä-Savon maakunta</c:v>
                </c:pt>
              </c:strCache>
            </c:strRef>
          </c:tx>
          <c:spPr>
            <a:solidFill>
              <a:srgbClr val="92D050"/>
            </a:solidFill>
            <a:ln>
              <a:solidFill>
                <a:schemeClr val="tx1"/>
              </a:solidFill>
            </a:ln>
            <a:effectLst/>
          </c:spPr>
          <c:invertIfNegative val="0"/>
          <c:dPt>
            <c:idx val="0"/>
            <c:invertIfNegative val="0"/>
            <c:bubble3D val="0"/>
            <c:spPr>
              <a:solidFill>
                <a:schemeClr val="accent6">
                  <a:lumMod val="50000"/>
                </a:schemeClr>
              </a:solidFill>
              <a:ln>
                <a:solidFill>
                  <a:schemeClr val="tx1"/>
                </a:solidFill>
              </a:ln>
              <a:effectLst/>
            </c:spPr>
            <c:extLst>
              <c:ext xmlns:c16="http://schemas.microsoft.com/office/drawing/2014/chart" uri="{C3380CC4-5D6E-409C-BE32-E72D297353CC}">
                <c16:uniqueId val="{00000001-1219-4998-A5B8-8ED9FAC6944A}"/>
              </c:ext>
            </c:extLst>
          </c:dPt>
          <c:dPt>
            <c:idx val="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0-1219-4998-A5B8-8ED9FAC6944A}"/>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Muuta'!$F$49:$P$49</c:f>
              <c:numCache>
                <c:formatCode>#,##0</c:formatCode>
                <c:ptCount val="11"/>
                <c:pt idx="0">
                  <c:v>42596</c:v>
                </c:pt>
                <c:pt idx="1">
                  <c:v>46271</c:v>
                </c:pt>
                <c:pt idx="2">
                  <c:v>47344</c:v>
                </c:pt>
                <c:pt idx="3">
                  <c:v>47795</c:v>
                </c:pt>
                <c:pt idx="4">
                  <c:v>48283</c:v>
                </c:pt>
                <c:pt idx="5">
                  <c:v>48647</c:v>
                </c:pt>
                <c:pt idx="6">
                  <c:v>48850</c:v>
                </c:pt>
                <c:pt idx="7">
                  <c:v>49070</c:v>
                </c:pt>
                <c:pt idx="8">
                  <c:v>49156</c:v>
                </c:pt>
                <c:pt idx="9">
                  <c:v>49595</c:v>
                </c:pt>
                <c:pt idx="10">
                  <c:v>49892</c:v>
                </c:pt>
              </c:numCache>
            </c:numRef>
          </c:val>
          <c:extLst>
            <c:ext xmlns:c16="http://schemas.microsoft.com/office/drawing/2014/chart" uri="{C3380CC4-5D6E-409C-BE32-E72D297353CC}">
              <c16:uniqueId val="{00000000-96D7-4505-9419-2C9B5F691B7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Pertunmaalla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muuttoliike-ennus'!$B$153</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D6-4E05-8137-03BFC74E32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muuttoliike-ennus'!$C$153:$X$153</c:f>
              <c:numCache>
                <c:formatCode>General</c:formatCode>
                <c:ptCount val="22"/>
                <c:pt idx="0">
                  <c:v>182</c:v>
                </c:pt>
                <c:pt idx="1">
                  <c:v>173</c:v>
                </c:pt>
                <c:pt idx="2">
                  <c:v>164</c:v>
                </c:pt>
                <c:pt idx="3">
                  <c:v>151</c:v>
                </c:pt>
                <c:pt idx="4">
                  <c:v>142</c:v>
                </c:pt>
                <c:pt idx="5">
                  <c:v>138</c:v>
                </c:pt>
                <c:pt idx="6">
                  <c:v>132</c:v>
                </c:pt>
                <c:pt idx="7">
                  <c:v>127</c:v>
                </c:pt>
                <c:pt idx="8">
                  <c:v>123</c:v>
                </c:pt>
                <c:pt idx="9">
                  <c:v>120</c:v>
                </c:pt>
                <c:pt idx="10">
                  <c:v>119</c:v>
                </c:pt>
                <c:pt idx="11">
                  <c:v>113</c:v>
                </c:pt>
                <c:pt idx="12">
                  <c:v>110</c:v>
                </c:pt>
                <c:pt idx="13">
                  <c:v>109</c:v>
                </c:pt>
                <c:pt idx="14">
                  <c:v>106</c:v>
                </c:pt>
                <c:pt idx="15">
                  <c:v>106</c:v>
                </c:pt>
                <c:pt idx="16">
                  <c:v>104</c:v>
                </c:pt>
                <c:pt idx="17">
                  <c:v>104</c:v>
                </c:pt>
                <c:pt idx="18">
                  <c:v>103</c:v>
                </c:pt>
                <c:pt idx="19">
                  <c:v>102</c:v>
                </c:pt>
                <c:pt idx="20">
                  <c:v>102</c:v>
                </c:pt>
                <c:pt idx="21">
                  <c:v>102</c:v>
                </c:pt>
              </c:numCache>
            </c:numRef>
          </c:val>
          <c:smooth val="0"/>
          <c:extLst>
            <c:ext xmlns:c16="http://schemas.microsoft.com/office/drawing/2014/chart" uri="{C3380CC4-5D6E-409C-BE32-E72D297353CC}">
              <c16:uniqueId val="{00000002-BA33-45F7-8428-3AEC0654E146}"/>
            </c:ext>
          </c:extLst>
        </c:ser>
        <c:ser>
          <c:idx val="1"/>
          <c:order val="1"/>
          <c:tx>
            <c:strRef>
              <c:f>'1.B Väestö ja muuttoliike-ennus'!$B$154</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D6-4E05-8137-03BFC74E32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muuttoliike-ennus'!$C$154:$X$154</c:f>
              <c:numCache>
                <c:formatCode>General</c:formatCode>
                <c:ptCount val="22"/>
                <c:pt idx="0">
                  <c:v>883</c:v>
                </c:pt>
                <c:pt idx="1">
                  <c:v>861</c:v>
                </c:pt>
                <c:pt idx="2">
                  <c:v>840</c:v>
                </c:pt>
                <c:pt idx="3">
                  <c:v>837</c:v>
                </c:pt>
                <c:pt idx="4">
                  <c:v>824</c:v>
                </c:pt>
                <c:pt idx="5">
                  <c:v>796</c:v>
                </c:pt>
                <c:pt idx="6">
                  <c:v>778</c:v>
                </c:pt>
                <c:pt idx="7">
                  <c:v>765</c:v>
                </c:pt>
                <c:pt idx="8">
                  <c:v>750</c:v>
                </c:pt>
                <c:pt idx="9">
                  <c:v>741</c:v>
                </c:pt>
                <c:pt idx="10">
                  <c:v>721</c:v>
                </c:pt>
                <c:pt idx="11">
                  <c:v>710</c:v>
                </c:pt>
                <c:pt idx="12">
                  <c:v>702</c:v>
                </c:pt>
                <c:pt idx="13">
                  <c:v>693</c:v>
                </c:pt>
                <c:pt idx="14">
                  <c:v>685</c:v>
                </c:pt>
                <c:pt idx="15">
                  <c:v>678</c:v>
                </c:pt>
                <c:pt idx="16">
                  <c:v>670</c:v>
                </c:pt>
                <c:pt idx="17">
                  <c:v>666</c:v>
                </c:pt>
                <c:pt idx="18">
                  <c:v>660</c:v>
                </c:pt>
                <c:pt idx="19">
                  <c:v>652</c:v>
                </c:pt>
                <c:pt idx="20">
                  <c:v>647</c:v>
                </c:pt>
                <c:pt idx="21">
                  <c:v>645</c:v>
                </c:pt>
              </c:numCache>
            </c:numRef>
          </c:val>
          <c:smooth val="0"/>
          <c:extLst>
            <c:ext xmlns:c16="http://schemas.microsoft.com/office/drawing/2014/chart" uri="{C3380CC4-5D6E-409C-BE32-E72D297353CC}">
              <c16:uniqueId val="{00000009-BA33-45F7-8428-3AEC0654E146}"/>
            </c:ext>
          </c:extLst>
        </c:ser>
        <c:ser>
          <c:idx val="2"/>
          <c:order val="2"/>
          <c:tx>
            <c:strRef>
              <c:f>'1.B Väestö ja muuttoliike-ennus'!$B$155</c:f>
              <c:strCache>
                <c:ptCount val="1"/>
                <c:pt idx="0">
                  <c:v>65 -</c:v>
                </c:pt>
              </c:strCache>
            </c:strRef>
          </c:tx>
          <c:spPr>
            <a:ln w="38100" cap="rnd">
              <a:solidFill>
                <a:schemeClr val="accent3"/>
              </a:solidFill>
              <a:round/>
            </a:ln>
            <a:effectLst/>
          </c:spPr>
          <c:marker>
            <c:symbol val="none"/>
          </c:marker>
          <c:dLbls>
            <c:dLbl>
              <c:idx val="21"/>
              <c:layout>
                <c:manualLayout>
                  <c:x val="-2.2237447705677076E-2"/>
                  <c:y val="-1.3952070982176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D6-4E05-8137-03BFC74E32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muuttoliike-ennus'!$C$155:$X$155</c:f>
              <c:numCache>
                <c:formatCode>General</c:formatCode>
                <c:ptCount val="22"/>
                <c:pt idx="0">
                  <c:v>622</c:v>
                </c:pt>
                <c:pt idx="1">
                  <c:v>627</c:v>
                </c:pt>
                <c:pt idx="2">
                  <c:v>636</c:v>
                </c:pt>
                <c:pt idx="3">
                  <c:v>630</c:v>
                </c:pt>
                <c:pt idx="4">
                  <c:v>630</c:v>
                </c:pt>
                <c:pt idx="5">
                  <c:v>642</c:v>
                </c:pt>
                <c:pt idx="6">
                  <c:v>645</c:v>
                </c:pt>
                <c:pt idx="7">
                  <c:v>644</c:v>
                </c:pt>
                <c:pt idx="8">
                  <c:v>646</c:v>
                </c:pt>
                <c:pt idx="9">
                  <c:v>641</c:v>
                </c:pt>
                <c:pt idx="10">
                  <c:v>647</c:v>
                </c:pt>
                <c:pt idx="11">
                  <c:v>649</c:v>
                </c:pt>
                <c:pt idx="12">
                  <c:v>646</c:v>
                </c:pt>
                <c:pt idx="13">
                  <c:v>644</c:v>
                </c:pt>
                <c:pt idx="14">
                  <c:v>643</c:v>
                </c:pt>
                <c:pt idx="15">
                  <c:v>639</c:v>
                </c:pt>
                <c:pt idx="16">
                  <c:v>638</c:v>
                </c:pt>
                <c:pt idx="17">
                  <c:v>632</c:v>
                </c:pt>
                <c:pt idx="18">
                  <c:v>628</c:v>
                </c:pt>
                <c:pt idx="19">
                  <c:v>628</c:v>
                </c:pt>
                <c:pt idx="20">
                  <c:v>625</c:v>
                </c:pt>
                <c:pt idx="21">
                  <c:v>619</c:v>
                </c:pt>
              </c:numCache>
            </c:numRef>
          </c:val>
          <c:smooth val="0"/>
          <c:extLst>
            <c:ext xmlns:c16="http://schemas.microsoft.com/office/drawing/2014/chart" uri="{C3380CC4-5D6E-409C-BE32-E72D297353CC}">
              <c16:uniqueId val="{0000000A-BA33-45F7-8428-3AEC0654E14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81019016864012"/>
          <c:y val="0.15442501800729461"/>
          <c:w val="0.79593545962836454"/>
          <c:h val="0.69041209478810617"/>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A625-495A-9B2C-32AFA0E87CC0}"/>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A625-495A-9B2C-32AFA0E87CC0}"/>
            </c:ext>
          </c:extLst>
        </c:ser>
        <c:ser>
          <c:idx val="2"/>
          <c:order val="2"/>
          <c:tx>
            <c:strRef>
              <c:f>'3. Talouden tasapaino'!$A$14</c:f>
              <c:strCache>
                <c:ptCount val="1"/>
                <c:pt idx="0">
                  <c:v>Pertunmaa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tasapaino'!$C$14:$T$14,'3. Talouden tasapaino'!$U$14)</c:f>
              <c:numCache>
                <c:formatCode>#,##0</c:formatCode>
                <c:ptCount val="19"/>
                <c:pt idx="0">
                  <c:v>-63</c:v>
                </c:pt>
                <c:pt idx="1">
                  <c:v>-187</c:v>
                </c:pt>
                <c:pt idx="2">
                  <c:v>95</c:v>
                </c:pt>
                <c:pt idx="3">
                  <c:v>-132</c:v>
                </c:pt>
                <c:pt idx="4">
                  <c:v>218</c:v>
                </c:pt>
                <c:pt idx="5">
                  <c:v>194</c:v>
                </c:pt>
                <c:pt idx="6">
                  <c:v>134</c:v>
                </c:pt>
                <c:pt idx="7">
                  <c:v>286</c:v>
                </c:pt>
                <c:pt idx="8">
                  <c:v>508</c:v>
                </c:pt>
                <c:pt idx="9">
                  <c:v>413</c:v>
                </c:pt>
                <c:pt idx="10">
                  <c:v>212</c:v>
                </c:pt>
                <c:pt idx="11">
                  <c:v>481.67539267015707</c:v>
                </c:pt>
                <c:pt idx="12">
                  <c:v>85.62197092084007</c:v>
                </c:pt>
                <c:pt idx="13">
                  <c:v>60</c:v>
                </c:pt>
                <c:pt idx="14">
                  <c:v>362.99126637554588</c:v>
                </c:pt>
                <c:pt idx="15">
                  <c:v>455.69620253164555</c:v>
                </c:pt>
                <c:pt idx="16">
                  <c:v>393.09576837416483</c:v>
                </c:pt>
                <c:pt idx="17">
                  <c:v>466.35997699827487</c:v>
                </c:pt>
                <c:pt idx="18">
                  <c:v>-371.86223000583772</c:v>
                </c:pt>
              </c:numCache>
            </c:numRef>
          </c:val>
          <c:smooth val="0"/>
          <c:extLst>
            <c:ext xmlns:c16="http://schemas.microsoft.com/office/drawing/2014/chart" uri="{C3380CC4-5D6E-409C-BE32-E72D297353CC}">
              <c16:uniqueId val="{00000002-A625-495A-9B2C-32AFA0E87CC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30186079675153"/>
          <c:y val="0.13380040848377625"/>
          <c:w val="0.79394206197278572"/>
          <c:h val="0.70618381005695463"/>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39E8-4AD4-AB39-222C1F5B62FE}"/>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39E8-4AD4-AB39-222C1F5B62FE}"/>
            </c:ext>
          </c:extLst>
        </c:ser>
        <c:ser>
          <c:idx val="2"/>
          <c:order val="2"/>
          <c:tx>
            <c:strRef>
              <c:f>'3. Talouden tasapaino'!$A$32</c:f>
              <c:strCache>
                <c:ptCount val="1"/>
                <c:pt idx="0">
                  <c:v>Pertunmaa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tasapaino'!$C$32:$T$32,'3. Talouden tasapaino'!$U$32)</c:f>
              <c:numCache>
                <c:formatCode>#,##0</c:formatCode>
                <c:ptCount val="19"/>
                <c:pt idx="0">
                  <c:v>1832</c:v>
                </c:pt>
                <c:pt idx="1">
                  <c:v>1763</c:v>
                </c:pt>
                <c:pt idx="2">
                  <c:v>1848</c:v>
                </c:pt>
                <c:pt idx="3">
                  <c:v>1635</c:v>
                </c:pt>
                <c:pt idx="4">
                  <c:v>1820</c:v>
                </c:pt>
                <c:pt idx="5">
                  <c:v>1881</c:v>
                </c:pt>
                <c:pt idx="6">
                  <c:v>2034</c:v>
                </c:pt>
                <c:pt idx="7">
                  <c:v>2192</c:v>
                </c:pt>
                <c:pt idx="8">
                  <c:v>2447</c:v>
                </c:pt>
                <c:pt idx="9">
                  <c:v>2414</c:v>
                </c:pt>
                <c:pt idx="10">
                  <c:v>2379</c:v>
                </c:pt>
                <c:pt idx="11">
                  <c:v>2572.7748691099478</c:v>
                </c:pt>
                <c:pt idx="12">
                  <c:v>2602.0463112547118</c:v>
                </c:pt>
                <c:pt idx="13">
                  <c:v>2706</c:v>
                </c:pt>
                <c:pt idx="14">
                  <c:v>3038.7554585152839</c:v>
                </c:pt>
                <c:pt idx="15">
                  <c:v>3137.5894331315353</c:v>
                </c:pt>
                <c:pt idx="16">
                  <c:v>3132.5167037861916</c:v>
                </c:pt>
                <c:pt idx="17">
                  <c:v>3323.7492811960897</c:v>
                </c:pt>
                <c:pt idx="18">
                  <c:v>3207.8225335668417</c:v>
                </c:pt>
              </c:numCache>
            </c:numRef>
          </c:val>
          <c:smooth val="0"/>
          <c:extLst>
            <c:ext xmlns:c16="http://schemas.microsoft.com/office/drawing/2014/chart" uri="{C3380CC4-5D6E-409C-BE32-E72D297353CC}">
              <c16:uniqueId val="{00000002-39E8-4AD4-AB39-222C1F5B62F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118392459007139"/>
          <c:y val="0.13622685561111122"/>
          <c:w val="0.79562690147602511"/>
          <c:h val="0.70618381005695463"/>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1855-43AE-B7BE-B7DE939EDD48}"/>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1855-43AE-B7BE-B7DE939EDD48}"/>
            </c:ext>
          </c:extLst>
        </c:ser>
        <c:ser>
          <c:idx val="2"/>
          <c:order val="2"/>
          <c:tx>
            <c:strRef>
              <c:f>'3. Talouden tasapaino'!$A$50</c:f>
              <c:strCache>
                <c:ptCount val="1"/>
                <c:pt idx="0">
                  <c:v>Pertunmaa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tasapaino'!$C$50:$T$50,'3. Talouden tasapaino'!$U$50)</c:f>
              <c:numCache>
                <c:formatCode>#,##0</c:formatCode>
                <c:ptCount val="19"/>
                <c:pt idx="0">
                  <c:v>0</c:v>
                </c:pt>
                <c:pt idx="1">
                  <c:v>0</c:v>
                </c:pt>
                <c:pt idx="2">
                  <c:v>223</c:v>
                </c:pt>
                <c:pt idx="3">
                  <c:v>473</c:v>
                </c:pt>
                <c:pt idx="4">
                  <c:v>620</c:v>
                </c:pt>
                <c:pt idx="5">
                  <c:v>540</c:v>
                </c:pt>
                <c:pt idx="6">
                  <c:v>466</c:v>
                </c:pt>
                <c:pt idx="7">
                  <c:v>1042</c:v>
                </c:pt>
                <c:pt idx="8">
                  <c:v>2136</c:v>
                </c:pt>
                <c:pt idx="9">
                  <c:v>2266</c:v>
                </c:pt>
                <c:pt idx="10">
                  <c:v>2159</c:v>
                </c:pt>
                <c:pt idx="11">
                  <c:v>2289.5287958115182</c:v>
                </c:pt>
                <c:pt idx="12">
                  <c:v>2389.8761443187936</c:v>
                </c:pt>
                <c:pt idx="13">
                  <c:v>2605</c:v>
                </c:pt>
                <c:pt idx="14">
                  <c:v>3208.5152838427948</c:v>
                </c:pt>
                <c:pt idx="15">
                  <c:v>2919.6477710511831</c:v>
                </c:pt>
                <c:pt idx="16">
                  <c:v>3247.216035634744</c:v>
                </c:pt>
                <c:pt idx="17">
                  <c:v>3848.1886141460609</c:v>
                </c:pt>
                <c:pt idx="18">
                  <c:v>3987.7408056042032</c:v>
                </c:pt>
              </c:numCache>
            </c:numRef>
          </c:val>
          <c:smooth val="0"/>
          <c:extLst>
            <c:ext xmlns:c16="http://schemas.microsoft.com/office/drawing/2014/chart" uri="{C3380CC4-5D6E-409C-BE32-E72D297353CC}">
              <c16:uniqueId val="{00000002-1855-43AE-B7BE-B7DE939EDD4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BF1E-4E46-8297-0137EAEFD8DA}"/>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BF1E-4E46-8297-0137EAEFD8DA}"/>
            </c:ext>
          </c:extLst>
        </c:ser>
        <c:ser>
          <c:idx val="2"/>
          <c:order val="2"/>
          <c:tx>
            <c:strRef>
              <c:f>'3. Talouden tasapaino'!$A$68</c:f>
              <c:strCache>
                <c:ptCount val="1"/>
                <c:pt idx="0">
                  <c:v>Pertunmaa</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tasapaino'!$I$68:$T$68,'3. Talouden tasapaino'!$U$68)</c:f>
              <c:numCache>
                <c:formatCode>#,##0</c:formatCode>
                <c:ptCount val="13"/>
                <c:pt idx="0">
                  <c:v>-235</c:v>
                </c:pt>
                <c:pt idx="1">
                  <c:v>-114</c:v>
                </c:pt>
                <c:pt idx="2">
                  <c:v>188</c:v>
                </c:pt>
                <c:pt idx="3">
                  <c:v>431</c:v>
                </c:pt>
                <c:pt idx="4">
                  <c:v>446.28099173553721</c:v>
                </c:pt>
                <c:pt idx="5">
                  <c:v>653.92670157068062</c:v>
                </c:pt>
                <c:pt idx="6">
                  <c:v>484.65266558966073</c:v>
                </c:pt>
                <c:pt idx="7">
                  <c:v>244.84256243213898</c:v>
                </c:pt>
                <c:pt idx="8">
                  <c:v>257.09606986899564</c:v>
                </c:pt>
                <c:pt idx="9">
                  <c:v>405.0632911392405</c:v>
                </c:pt>
                <c:pt idx="10">
                  <c:v>440.97995545657017</c:v>
                </c:pt>
                <c:pt idx="11">
                  <c:v>548.59114433582522</c:v>
                </c:pt>
                <c:pt idx="12">
                  <c:v>-231.17338003502627</c:v>
                </c:pt>
              </c:numCache>
            </c:numRef>
          </c:val>
          <c:smooth val="0"/>
          <c:extLst>
            <c:ext xmlns:c16="http://schemas.microsoft.com/office/drawing/2014/chart" uri="{C3380CC4-5D6E-409C-BE32-E72D297353CC}">
              <c16:uniqueId val="{00000002-BF1E-4E46-8297-0137EAEFD8D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43D5-4317-B60C-6F95C93FB2AF}"/>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43D5-4317-B60C-6F95C93FB2AF}"/>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43D5-4317-B60C-6F95C93FB2AF}"/>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43D5-4317-B60C-6F95C93FB2A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C179-40E3-8011-F122AA29AD2C}"/>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C179-40E3-8011-F122AA29AD2C}"/>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C179-40E3-8011-F122AA29AD2C}"/>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C179-40E3-8011-F122AA29AD2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58D0-4737-80DA-0A9C667374F6}"/>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58D0-4737-80DA-0A9C667374F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2501-487F-B838-C07B56D69CDF}"/>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2501-487F-B838-C07B56D69CD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C3D3-4FB9-B055-B040E1E4C61E}"/>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C3D3-4FB9-B055-B040E1E4C61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Etelä-Savossa</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308370329526132"/>
          <c:y val="0.15424867070819775"/>
          <c:w val="0.86055715793598042"/>
          <c:h val="0.7642469702846203"/>
        </c:manualLayout>
      </c:layout>
      <c:barChart>
        <c:barDir val="col"/>
        <c:grouping val="clustered"/>
        <c:varyColors val="0"/>
        <c:ser>
          <c:idx val="2"/>
          <c:order val="0"/>
          <c:tx>
            <c:strRef>
              <c:f>'2. Kilpailukyky'!$A$35</c:f>
              <c:strCache>
                <c:ptCount val="1"/>
                <c:pt idx="0">
                  <c:v>ETELÄ-SAVO YHTEENSÄ</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 Kilpailukyky'!$L$19:$R$19</c15:sqref>
                  </c15:fullRef>
                </c:ext>
              </c:extLst>
              <c:f>('2. Kilpailukyky'!$L$19:$P$19,'2. Kilpailukyky'!$R$19)</c:f>
              <c:numCache>
                <c:formatCode>General</c:formatCode>
                <c:ptCount val="6"/>
                <c:pt idx="0">
                  <c:v>2013</c:v>
                </c:pt>
                <c:pt idx="1">
                  <c:v>2014</c:v>
                </c:pt>
                <c:pt idx="2">
                  <c:v>2015</c:v>
                </c:pt>
                <c:pt idx="3">
                  <c:v>2016</c:v>
                </c:pt>
                <c:pt idx="4">
                  <c:v>2017</c:v>
                </c:pt>
              </c:numCache>
            </c:numRef>
          </c:cat>
          <c:val>
            <c:numRef>
              <c:extLst>
                <c:ext xmlns:c15="http://schemas.microsoft.com/office/drawing/2012/chart" uri="{02D57815-91ED-43cb-92C2-25804820EDAC}">
                  <c15:fullRef>
                    <c15:sqref>'2. Kilpailukyky'!$L$35:$Q$35</c15:sqref>
                  </c15:fullRef>
                </c:ext>
              </c:extLst>
              <c:f>'2. Kilpailukyky'!$L$35:$P$35</c:f>
              <c:numCache>
                <c:formatCode>#,##0</c:formatCode>
                <c:ptCount val="5"/>
                <c:pt idx="0">
                  <c:v>5284033</c:v>
                </c:pt>
                <c:pt idx="1">
                  <c:v>5356552</c:v>
                </c:pt>
                <c:pt idx="2">
                  <c:v>5228317</c:v>
                </c:pt>
                <c:pt idx="3">
                  <c:v>5414301</c:v>
                </c:pt>
                <c:pt idx="4">
                  <c:v>5520279</c:v>
                </c:pt>
              </c:numCache>
            </c:numRef>
          </c:val>
          <c:extLst>
            <c:ext xmlns:c16="http://schemas.microsoft.com/office/drawing/2014/chart" uri="{C3380CC4-5D6E-409C-BE32-E72D297353CC}">
              <c16:uniqueId val="{00000000-FB72-491C-A337-33535AF30F4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AE93-4831-B700-B2AD51005AE7}"/>
              </c:ext>
            </c:extLst>
          </c:dPt>
          <c:dPt>
            <c:idx val="9"/>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AE93-4831-B700-B2AD51005AE7}"/>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AE93-4831-B700-B2AD51005AE7}"/>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AE93-4831-B700-B2AD51005AE7}"/>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C054-4D62-AF11-736D0F41F429}"/>
              </c:ext>
            </c:extLst>
          </c:dPt>
          <c:dPt>
            <c:idx val="9"/>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C054-4D62-AF11-736D0F41F429}"/>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C054-4D62-AF11-736D0F41F429}"/>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C054-4D62-AF11-736D0F41F42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Pieksämäen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muuttoliike'!$A$14</c:f>
              <c:strCache>
                <c:ptCount val="1"/>
                <c:pt idx="0">
                  <c:v>Pieksämäki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muuttoliike'!$B$14:$T$14</c:f>
              <c:numCache>
                <c:formatCode>#,##0</c:formatCode>
                <c:ptCount val="19"/>
                <c:pt idx="0">
                  <c:v>22040</c:v>
                </c:pt>
                <c:pt idx="1">
                  <c:v>21774</c:v>
                </c:pt>
                <c:pt idx="2">
                  <c:v>21491</c:v>
                </c:pt>
                <c:pt idx="3">
                  <c:v>21264</c:v>
                </c:pt>
                <c:pt idx="4">
                  <c:v>21127</c:v>
                </c:pt>
                <c:pt idx="5">
                  <c:v>20966</c:v>
                </c:pt>
                <c:pt idx="6">
                  <c:v>20746</c:v>
                </c:pt>
                <c:pt idx="7">
                  <c:v>20476</c:v>
                </c:pt>
                <c:pt idx="8">
                  <c:v>20304</c:v>
                </c:pt>
                <c:pt idx="9">
                  <c:v>20151</c:v>
                </c:pt>
                <c:pt idx="10">
                  <c:v>19869</c:v>
                </c:pt>
                <c:pt idx="11">
                  <c:v>19700</c:v>
                </c:pt>
                <c:pt idx="12">
                  <c:v>19407</c:v>
                </c:pt>
                <c:pt idx="13">
                  <c:v>19288</c:v>
                </c:pt>
                <c:pt idx="14">
                  <c:v>19051</c:v>
                </c:pt>
                <c:pt idx="15">
                  <c:v>18801</c:v>
                </c:pt>
                <c:pt idx="16">
                  <c:v>18475</c:v>
                </c:pt>
                <c:pt idx="17">
                  <c:v>18220</c:v>
                </c:pt>
                <c:pt idx="18">
                  <c:v>17933</c:v>
                </c:pt>
              </c:numCache>
            </c:numRef>
          </c:val>
          <c:extLst>
            <c:ext xmlns:c16="http://schemas.microsoft.com/office/drawing/2014/chart" uri="{C3380CC4-5D6E-409C-BE32-E72D297353CC}">
              <c16:uniqueId val="{00000000-F097-480E-8BB6-A24B8D83DE6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Pieksämä</a:t>
            </a:r>
            <a:r>
              <a:rPr lang="en-US" sz="1600" b="1"/>
              <a:t>ellä</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muuttoliike'!$A$31</c:f>
              <c:strCache>
                <c:ptCount val="1"/>
                <c:pt idx="0">
                  <c:v>Pieksämäki</c:v>
                </c:pt>
              </c:strCache>
            </c:strRef>
          </c:tx>
          <c:spPr>
            <a:solidFill>
              <a:schemeClr val="accent1"/>
            </a:solidFill>
            <a:ln>
              <a:solidFill>
                <a:schemeClr val="bg1">
                  <a:lumMod val="50000"/>
                </a:schemeClr>
              </a:solidFill>
            </a:ln>
            <a:effectLst/>
          </c:spPr>
          <c:invertIfNegative val="0"/>
          <c:dLbls>
            <c:dLbl>
              <c:idx val="0"/>
              <c:layout>
                <c:manualLayout>
                  <c:x val="-6.5674800334228783E-18"/>
                  <c:y val="9.62695365095602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FF-4031-9087-A549E02E0C5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muuttoliike'!$B$31:$S$31,'1.A Väestö ja muuttoliike'!$T$31)</c:f>
              <c:numCache>
                <c:formatCode>#,##0</c:formatCode>
                <c:ptCount val="19"/>
                <c:pt idx="0">
                  <c:v>-237</c:v>
                </c:pt>
                <c:pt idx="1">
                  <c:v>-175</c:v>
                </c:pt>
                <c:pt idx="2">
                  <c:v>-218</c:v>
                </c:pt>
                <c:pt idx="3">
                  <c:v>-105</c:v>
                </c:pt>
                <c:pt idx="4">
                  <c:v>-79</c:v>
                </c:pt>
                <c:pt idx="5">
                  <c:v>-67</c:v>
                </c:pt>
                <c:pt idx="6">
                  <c:v>-132</c:v>
                </c:pt>
                <c:pt idx="7">
                  <c:v>-167</c:v>
                </c:pt>
                <c:pt idx="8">
                  <c:v>-56</c:v>
                </c:pt>
                <c:pt idx="9">
                  <c:v>-34</c:v>
                </c:pt>
                <c:pt idx="10">
                  <c:v>-132</c:v>
                </c:pt>
                <c:pt idx="11">
                  <c:v>-91</c:v>
                </c:pt>
                <c:pt idx="12">
                  <c:v>-105</c:v>
                </c:pt>
                <c:pt idx="13">
                  <c:v>3</c:v>
                </c:pt>
                <c:pt idx="14">
                  <c:v>-56</c:v>
                </c:pt>
                <c:pt idx="15">
                  <c:v>-91</c:v>
                </c:pt>
                <c:pt idx="16">
                  <c:v>-127</c:v>
                </c:pt>
                <c:pt idx="17">
                  <c:v>-78</c:v>
                </c:pt>
                <c:pt idx="18">
                  <c:v>-95</c:v>
                </c:pt>
              </c:numCache>
            </c:numRef>
          </c:val>
          <c:extLst>
            <c:ext xmlns:c16="http://schemas.microsoft.com/office/drawing/2014/chart" uri="{C3380CC4-5D6E-409C-BE32-E72D297353CC}">
              <c16:uniqueId val="{00000000-5A2A-41CE-8452-B0C3809AFE3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Pieksämä</a:t>
            </a:r>
            <a:r>
              <a:rPr lang="en-US" sz="1600" b="1"/>
              <a:t>ellä</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muuttoliike'!$A$48</c:f>
              <c:strCache>
                <c:ptCount val="1"/>
                <c:pt idx="0">
                  <c:v>Pieksämäki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muuttoliike'!$B$48:$S$48,'1.A Väestö ja muuttoliike'!$T$48)</c:f>
              <c:numCache>
                <c:formatCode>#,##0</c:formatCode>
                <c:ptCount val="19"/>
                <c:pt idx="0">
                  <c:v>-56</c:v>
                </c:pt>
                <c:pt idx="1">
                  <c:v>-88</c:v>
                </c:pt>
                <c:pt idx="2">
                  <c:v>-58</c:v>
                </c:pt>
                <c:pt idx="3">
                  <c:v>-106</c:v>
                </c:pt>
                <c:pt idx="4">
                  <c:v>-62</c:v>
                </c:pt>
                <c:pt idx="5">
                  <c:v>-95</c:v>
                </c:pt>
                <c:pt idx="6">
                  <c:v>-83</c:v>
                </c:pt>
                <c:pt idx="7">
                  <c:v>-86</c:v>
                </c:pt>
                <c:pt idx="8">
                  <c:v>-114</c:v>
                </c:pt>
                <c:pt idx="9">
                  <c:v>-112</c:v>
                </c:pt>
                <c:pt idx="10">
                  <c:v>-148</c:v>
                </c:pt>
                <c:pt idx="11">
                  <c:v>-78</c:v>
                </c:pt>
                <c:pt idx="12">
                  <c:v>-183</c:v>
                </c:pt>
                <c:pt idx="13">
                  <c:v>-120</c:v>
                </c:pt>
                <c:pt idx="14">
                  <c:v>-173</c:v>
                </c:pt>
                <c:pt idx="15">
                  <c:v>-148</c:v>
                </c:pt>
                <c:pt idx="16">
                  <c:v>-200</c:v>
                </c:pt>
                <c:pt idx="17">
                  <c:v>-165</c:v>
                </c:pt>
                <c:pt idx="18">
                  <c:v>-200</c:v>
                </c:pt>
              </c:numCache>
            </c:numRef>
          </c:val>
          <c:extLst>
            <c:ext xmlns:c16="http://schemas.microsoft.com/office/drawing/2014/chart" uri="{C3380CC4-5D6E-409C-BE32-E72D297353CC}">
              <c16:uniqueId val="{00000000-CD96-441F-9FA1-40FEBE2459E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Pieksämä</a:t>
            </a:r>
            <a:r>
              <a:rPr lang="en-US" sz="1600" b="1"/>
              <a:t>ellä</a:t>
            </a:r>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muuttoliike'!$A$65</c:f>
              <c:strCache>
                <c:ptCount val="1"/>
                <c:pt idx="0">
                  <c:v>Pieksämäki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muuttoliike'!$B$65:$S$65,'1.A Väestö ja muuttoliike'!$T$65)</c:f>
              <c:numCache>
                <c:formatCode>0</c:formatCode>
                <c:ptCount val="19"/>
                <c:pt idx="0">
                  <c:v>-188</c:v>
                </c:pt>
                <c:pt idx="1">
                  <c:v>-150</c:v>
                </c:pt>
                <c:pt idx="2">
                  <c:v>-175</c:v>
                </c:pt>
                <c:pt idx="3">
                  <c:v>-125</c:v>
                </c:pt>
                <c:pt idx="4">
                  <c:v>-122</c:v>
                </c:pt>
                <c:pt idx="5">
                  <c:v>-84</c:v>
                </c:pt>
                <c:pt idx="6">
                  <c:v>-135</c:v>
                </c:pt>
                <c:pt idx="7">
                  <c:v>-137</c:v>
                </c:pt>
                <c:pt idx="8">
                  <c:v>-64</c:v>
                </c:pt>
                <c:pt idx="9">
                  <c:v>-20</c:v>
                </c:pt>
                <c:pt idx="10">
                  <c:v>-83</c:v>
                </c:pt>
                <c:pt idx="11">
                  <c:v>-76</c:v>
                </c:pt>
                <c:pt idx="12">
                  <c:v>-101</c:v>
                </c:pt>
                <c:pt idx="13">
                  <c:v>-45</c:v>
                </c:pt>
                <c:pt idx="14">
                  <c:v>-32</c:v>
                </c:pt>
                <c:pt idx="15">
                  <c:v>-63</c:v>
                </c:pt>
                <c:pt idx="16">
                  <c:v>-59</c:v>
                </c:pt>
                <c:pt idx="17">
                  <c:v>-46</c:v>
                </c:pt>
                <c:pt idx="18">
                  <c:v>-101</c:v>
                </c:pt>
              </c:numCache>
            </c:numRef>
          </c:val>
          <c:extLst>
            <c:ext xmlns:c16="http://schemas.microsoft.com/office/drawing/2014/chart" uri="{C3380CC4-5D6E-409C-BE32-E72D297353CC}">
              <c16:uniqueId val="{00000000-4EDC-497E-BDE3-4E25889ADC5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Pieksämäellä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25338981600572691"/>
          <c:w val="0.90502474649048437"/>
          <c:h val="0.66257185879229341"/>
        </c:manualLayout>
      </c:layout>
      <c:barChart>
        <c:barDir val="col"/>
        <c:grouping val="clustered"/>
        <c:varyColors val="0"/>
        <c:ser>
          <c:idx val="0"/>
          <c:order val="0"/>
          <c:tx>
            <c:strRef>
              <c:f>'1.A Väestö ja muuttoliike'!$A$83</c:f>
              <c:strCache>
                <c:ptCount val="1"/>
                <c:pt idx="0">
                  <c:v>Pieksämäki</c:v>
                </c:pt>
              </c:strCache>
            </c:strRef>
          </c:tx>
          <c:spPr>
            <a:solidFill>
              <a:schemeClr val="accent1">
                <a:lumMod val="60000"/>
                <a:lumOff val="40000"/>
              </a:schemeClr>
            </a:solidFill>
            <a:ln>
              <a:solidFill>
                <a:sysClr val="windowText" lastClr="000000"/>
              </a:solidFill>
            </a:ln>
            <a:effectLst/>
          </c:spPr>
          <c:invertIfNegative val="0"/>
          <c:dLbls>
            <c:dLbl>
              <c:idx val="8"/>
              <c:layout>
                <c:manualLayout>
                  <c:x val="-7.4280404197696768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9A-42BA-97B3-DC946A1763E3}"/>
                </c:ext>
              </c:extLst>
            </c:dLbl>
            <c:dLbl>
              <c:idx val="9"/>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9A-42BA-97B3-DC946A1763E3}"/>
                </c:ext>
              </c:extLst>
            </c:dLbl>
            <c:dLbl>
              <c:idx val="17"/>
              <c:layout>
                <c:manualLayout>
                  <c:x val="-8.9136485037238297E-3"/>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2C-44BF-AE89-E838F282D2BE}"/>
                </c:ext>
              </c:extLst>
            </c:dLbl>
            <c:dLbl>
              <c:idx val="18"/>
              <c:layout>
                <c:manualLayout>
                  <c:x val="-8.9136485037237204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69-448B-A054-BA024BF5A65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muuttoliike'!$B$83:$S$83,'1.A Väestö ja muuttoliike'!$T$83)</c:f>
              <c:numCache>
                <c:formatCode>#\ ##0.0</c:formatCode>
                <c:ptCount val="19"/>
                <c:pt idx="0">
                  <c:v>-6.1943986820428334</c:v>
                </c:pt>
                <c:pt idx="1">
                  <c:v>-5.1457975986277873</c:v>
                </c:pt>
                <c:pt idx="2">
                  <c:v>-6.2994960403167752</c:v>
                </c:pt>
                <c:pt idx="3">
                  <c:v>-4.5520757465404227</c:v>
                </c:pt>
                <c:pt idx="4">
                  <c:v>-4.4985250737463129</c:v>
                </c:pt>
                <c:pt idx="5">
                  <c:v>-3.0859662013225568</c:v>
                </c:pt>
                <c:pt idx="6">
                  <c:v>-5.0675675675675675</c:v>
                </c:pt>
                <c:pt idx="7">
                  <c:v>-5.2977571539056463</c:v>
                </c:pt>
                <c:pt idx="8">
                  <c:v>-2.4233244982961</c:v>
                </c:pt>
                <c:pt idx="9">
                  <c:v>-0.74682598954443613</c:v>
                </c:pt>
                <c:pt idx="10">
                  <c:v>-3.1297134238310709</c:v>
                </c:pt>
                <c:pt idx="11">
                  <c:v>-2.8875379939209727</c:v>
                </c:pt>
                <c:pt idx="12">
                  <c:v>-3.9437719640765327</c:v>
                </c:pt>
                <c:pt idx="13">
                  <c:v>-1.7737485218762319</c:v>
                </c:pt>
                <c:pt idx="14">
                  <c:v>-1.2504884720593983</c:v>
                </c:pt>
                <c:pt idx="15">
                  <c:v>-2.5230276331597921</c:v>
                </c:pt>
                <c:pt idx="16">
                  <c:v>-2.4003254678600485</c:v>
                </c:pt>
                <c:pt idx="17">
                  <c:v>-1.8891170431211499</c:v>
                </c:pt>
                <c:pt idx="18">
                  <c:v>-4.3515725980180955</c:v>
                </c:pt>
              </c:numCache>
            </c:numRef>
          </c:val>
          <c:extLst>
            <c:ext xmlns:c16="http://schemas.microsoft.com/office/drawing/2014/chart" uri="{C3380CC4-5D6E-409C-BE32-E72D297353CC}">
              <c16:uniqueId val="{00000003-549C-4C97-9E5C-1029F6B5AA0B}"/>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9C-4C97-9E5C-1029F6B5AA0B}"/>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9C-4C97-9E5C-1029F6B5AA0B}"/>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9C-4C97-9E5C-1029F6B5AA0B}"/>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9C-4C97-9E5C-1029F6B5AA0B}"/>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9C-4C97-9E5C-1029F6B5AA0B}"/>
                </c:ext>
              </c:extLst>
            </c:dLbl>
            <c:dLbl>
              <c:idx val="14"/>
              <c:layout>
                <c:manualLayout>
                  <c:x val="1.0399256587677439E-2"/>
                  <c:y val="1.9536015779562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9A-42BA-97B3-DC946A1763E3}"/>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9C-4C97-9E5C-1029F6B5AA0B}"/>
                </c:ext>
              </c:extLst>
            </c:dLbl>
            <c:dLbl>
              <c:idx val="16"/>
              <c:layout>
                <c:manualLayout>
                  <c:x val="5.9424323358156323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9A-42BA-97B3-DC946A1763E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549C-4C97-9E5C-1029F6B5AA0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Pieksämäellä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713399170660784"/>
        </c:manualLayout>
      </c:layout>
      <c:barChart>
        <c:barDir val="col"/>
        <c:grouping val="clustered"/>
        <c:varyColors val="0"/>
        <c:ser>
          <c:idx val="0"/>
          <c:order val="0"/>
          <c:tx>
            <c:strRef>
              <c:f>'1.A Väestö ja muuttoliike'!$A$101</c:f>
              <c:strCache>
                <c:ptCount val="1"/>
                <c:pt idx="0">
                  <c:v>Pieksämäki</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muuttoliike'!$B$101:$S$101,'1.A Väestö ja muuttoliike'!$T$101)</c:f>
              <c:numCache>
                <c:formatCode>#\ ##0.0</c:formatCode>
                <c:ptCount val="19"/>
                <c:pt idx="0">
                  <c:v>29.44690420971256</c:v>
                </c:pt>
                <c:pt idx="1">
                  <c:v>30.132686545869596</c:v>
                </c:pt>
                <c:pt idx="2">
                  <c:v>31.057971014492754</c:v>
                </c:pt>
                <c:pt idx="3">
                  <c:v>32.152828802351216</c:v>
                </c:pt>
                <c:pt idx="4">
                  <c:v>33.106004447739068</c:v>
                </c:pt>
                <c:pt idx="5">
                  <c:v>33.683896471992242</c:v>
                </c:pt>
                <c:pt idx="6">
                  <c:v>35.215114955611199</c:v>
                </c:pt>
                <c:pt idx="7">
                  <c:v>35.686274509803923</c:v>
                </c:pt>
                <c:pt idx="8">
                  <c:v>36.531279178337996</c:v>
                </c:pt>
                <c:pt idx="9">
                  <c:v>37.145098039215682</c:v>
                </c:pt>
                <c:pt idx="10">
                  <c:v>38.52879833146158</c:v>
                </c:pt>
                <c:pt idx="11">
                  <c:v>40.305368576588407</c:v>
                </c:pt>
                <c:pt idx="12">
                  <c:v>42.145561632309636</c:v>
                </c:pt>
                <c:pt idx="13">
                  <c:v>43.843458942151585</c:v>
                </c:pt>
                <c:pt idx="14">
                  <c:v>45.495849716033206</c:v>
                </c:pt>
                <c:pt idx="15">
                  <c:v>47.609222212254423</c:v>
                </c:pt>
                <c:pt idx="16">
                  <c:v>49.405255878284926</c:v>
                </c:pt>
                <c:pt idx="17">
                  <c:v>51.267259315301686</c:v>
                </c:pt>
                <c:pt idx="18">
                  <c:v>53.675180347046201</c:v>
                </c:pt>
              </c:numCache>
            </c:numRef>
          </c:val>
          <c:extLst>
            <c:ext xmlns:c16="http://schemas.microsoft.com/office/drawing/2014/chart" uri="{C3380CC4-5D6E-409C-BE32-E72D297353CC}">
              <c16:uniqueId val="{00000000-FB61-4770-ABCB-121B06953B79}"/>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FB61-4770-ABCB-121B06953B79}"/>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Pieksämä</a:t>
            </a:r>
            <a:r>
              <a:rPr lang="en-US" sz="1600" b="1"/>
              <a:t>en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muuttoliike-ennus'!$A$17</c:f>
              <c:strCache>
                <c:ptCount val="1"/>
                <c:pt idx="0">
                  <c:v>Pieksämäki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muuttoliike-ennus'!$B$17:$W$17</c:f>
              <c:numCache>
                <c:formatCode>#,##0</c:formatCode>
                <c:ptCount val="22"/>
                <c:pt idx="0">
                  <c:v>17662</c:v>
                </c:pt>
                <c:pt idx="1">
                  <c:v>17399</c:v>
                </c:pt>
                <c:pt idx="2">
                  <c:v>17152</c:v>
                </c:pt>
                <c:pt idx="3">
                  <c:v>16919</c:v>
                </c:pt>
                <c:pt idx="4">
                  <c:v>16696</c:v>
                </c:pt>
                <c:pt idx="5">
                  <c:v>16479</c:v>
                </c:pt>
                <c:pt idx="6">
                  <c:v>16272</c:v>
                </c:pt>
                <c:pt idx="7">
                  <c:v>16074</c:v>
                </c:pt>
                <c:pt idx="8">
                  <c:v>15880</c:v>
                </c:pt>
                <c:pt idx="9">
                  <c:v>15693</c:v>
                </c:pt>
                <c:pt idx="10">
                  <c:v>15515</c:v>
                </c:pt>
                <c:pt idx="11">
                  <c:v>15338</c:v>
                </c:pt>
                <c:pt idx="12">
                  <c:v>15167</c:v>
                </c:pt>
                <c:pt idx="13">
                  <c:v>15000</c:v>
                </c:pt>
                <c:pt idx="14">
                  <c:v>14837</c:v>
                </c:pt>
                <c:pt idx="15">
                  <c:v>14679</c:v>
                </c:pt>
                <c:pt idx="16">
                  <c:v>14527</c:v>
                </c:pt>
                <c:pt idx="17">
                  <c:v>14377</c:v>
                </c:pt>
                <c:pt idx="18">
                  <c:v>14235</c:v>
                </c:pt>
                <c:pt idx="19">
                  <c:v>14096</c:v>
                </c:pt>
                <c:pt idx="20">
                  <c:v>13958</c:v>
                </c:pt>
                <c:pt idx="21">
                  <c:v>13822</c:v>
                </c:pt>
              </c:numCache>
            </c:numRef>
          </c:val>
          <c:extLst>
            <c:ext xmlns:c16="http://schemas.microsoft.com/office/drawing/2014/chart" uri="{C3380CC4-5D6E-409C-BE32-E72D297353CC}">
              <c16:uniqueId val="{00000000-5CFA-4B07-8AD3-096B5AD412C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Pieksämäellä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muuttoliike-ennus'!$A$36</c:f>
              <c:strCache>
                <c:ptCount val="1"/>
                <c:pt idx="0">
                  <c:v>Pieksämäki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muuttoliike-ennus'!$B$36:$W$36</c:f>
              <c:numCache>
                <c:formatCode>#,##0</c:formatCode>
                <c:ptCount val="22"/>
                <c:pt idx="0">
                  <c:v>112</c:v>
                </c:pt>
                <c:pt idx="1">
                  <c:v>109</c:v>
                </c:pt>
                <c:pt idx="2">
                  <c:v>106</c:v>
                </c:pt>
                <c:pt idx="3">
                  <c:v>103</c:v>
                </c:pt>
                <c:pt idx="4">
                  <c:v>100</c:v>
                </c:pt>
                <c:pt idx="5">
                  <c:v>98</c:v>
                </c:pt>
                <c:pt idx="6">
                  <c:v>96</c:v>
                </c:pt>
                <c:pt idx="7">
                  <c:v>94</c:v>
                </c:pt>
                <c:pt idx="8">
                  <c:v>92</c:v>
                </c:pt>
                <c:pt idx="9">
                  <c:v>90</c:v>
                </c:pt>
                <c:pt idx="10">
                  <c:v>88</c:v>
                </c:pt>
                <c:pt idx="11">
                  <c:v>87</c:v>
                </c:pt>
                <c:pt idx="12">
                  <c:v>86</c:v>
                </c:pt>
                <c:pt idx="13">
                  <c:v>85</c:v>
                </c:pt>
                <c:pt idx="14">
                  <c:v>84</c:v>
                </c:pt>
                <c:pt idx="15">
                  <c:v>84</c:v>
                </c:pt>
                <c:pt idx="16">
                  <c:v>84</c:v>
                </c:pt>
                <c:pt idx="17">
                  <c:v>83</c:v>
                </c:pt>
                <c:pt idx="18">
                  <c:v>82</c:v>
                </c:pt>
                <c:pt idx="19">
                  <c:v>82</c:v>
                </c:pt>
                <c:pt idx="20">
                  <c:v>81</c:v>
                </c:pt>
                <c:pt idx="21">
                  <c:v>80</c:v>
                </c:pt>
              </c:numCache>
            </c:numRef>
          </c:val>
          <c:extLst>
            <c:ext xmlns:c16="http://schemas.microsoft.com/office/drawing/2014/chart" uri="{C3380CC4-5D6E-409C-BE32-E72D297353CC}">
              <c16:uniqueId val="{00000000-C668-44A2-94EE-88074C930D2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Kesämökkien omistus mökin sijaintimaakunnan mukaan 2018</a:t>
            </a:r>
            <a:endParaRPr lang="fi-FI" sz="1600">
              <a:effectLst/>
            </a:endParaRPr>
          </a:p>
        </c:rich>
      </c:tx>
      <c:layout>
        <c:manualLayout>
          <c:xMode val="edge"/>
          <c:yMode val="edge"/>
          <c:x val="9.5686970364292759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2836171841290771"/>
          <c:h val="0.74529183280823996"/>
        </c:manualLayout>
      </c:layout>
      <c:barChart>
        <c:barDir val="col"/>
        <c:grouping val="stacked"/>
        <c:varyColors val="0"/>
        <c:ser>
          <c:idx val="1"/>
          <c:order val="0"/>
          <c:tx>
            <c:strRef>
              <c:f>'7. Muuta'!$B$97</c:f>
              <c:strCache>
                <c:ptCount val="1"/>
                <c:pt idx="0">
                  <c:v>Omistaja asuu mökin sijaintimaakunnassa</c:v>
                </c:pt>
              </c:strCache>
            </c:strRef>
          </c:tx>
          <c:spPr>
            <a:solidFill>
              <a:srgbClr val="92D050"/>
            </a:solidFill>
            <a:ln>
              <a:solidFill>
                <a:sysClr val="windowText" lastClr="000000"/>
              </a:solidFill>
            </a:ln>
            <a:effectLst/>
          </c:spPr>
          <c:invertIfNegative val="0"/>
          <c:cat>
            <c:strRef>
              <c:f>'7. Muuta'!$A$98:$A$116</c:f>
              <c:strCache>
                <c:ptCount val="19"/>
                <c:pt idx="0">
                  <c:v>Ahvenanmaa</c:v>
                </c:pt>
                <c:pt idx="1">
                  <c:v>Etelä-Karjala</c:v>
                </c:pt>
                <c:pt idx="2">
                  <c:v>Etelä-Pohjanmaa</c:v>
                </c:pt>
                <c:pt idx="3">
                  <c:v>Etelä-Savo</c:v>
                </c:pt>
                <c:pt idx="4">
                  <c:v>Kainuu</c:v>
                </c:pt>
                <c:pt idx="5">
                  <c:v>Kanta-Häme</c:v>
                </c:pt>
                <c:pt idx="6">
                  <c:v>Keski-Pohjanmaa</c:v>
                </c:pt>
                <c:pt idx="7">
                  <c:v>Keski-Suomi</c:v>
                </c:pt>
                <c:pt idx="8">
                  <c:v>Kymenlaakso</c:v>
                </c:pt>
                <c:pt idx="9">
                  <c:v>Lappi</c:v>
                </c:pt>
                <c:pt idx="10">
                  <c:v>Pirkanmaa</c:v>
                </c:pt>
                <c:pt idx="11">
                  <c:v>Pohjanmaa</c:v>
                </c:pt>
                <c:pt idx="12">
                  <c:v>Pohjois-Karjala</c:v>
                </c:pt>
                <c:pt idx="13">
                  <c:v>Pohjois-Pohjanmaa</c:v>
                </c:pt>
                <c:pt idx="14">
                  <c:v>Pohjois-Savo</c:v>
                </c:pt>
                <c:pt idx="15">
                  <c:v>Päijät-Häme</c:v>
                </c:pt>
                <c:pt idx="16">
                  <c:v>Satakunta</c:v>
                </c:pt>
                <c:pt idx="17">
                  <c:v>Uusimaa</c:v>
                </c:pt>
                <c:pt idx="18">
                  <c:v>Varsinais-Suomi</c:v>
                </c:pt>
              </c:strCache>
            </c:strRef>
          </c:cat>
          <c:val>
            <c:numRef>
              <c:f>'7. Muuta'!$B$98:$B$116</c:f>
              <c:numCache>
                <c:formatCode>#,##0</c:formatCode>
                <c:ptCount val="19"/>
                <c:pt idx="0">
                  <c:v>3355</c:v>
                </c:pt>
                <c:pt idx="1">
                  <c:v>10623</c:v>
                </c:pt>
                <c:pt idx="2">
                  <c:v>7685</c:v>
                </c:pt>
                <c:pt idx="3">
                  <c:v>16767</c:v>
                </c:pt>
                <c:pt idx="4">
                  <c:v>6359</c:v>
                </c:pt>
                <c:pt idx="5">
                  <c:v>8261</c:v>
                </c:pt>
                <c:pt idx="6">
                  <c:v>2224</c:v>
                </c:pt>
                <c:pt idx="7">
                  <c:v>17393</c:v>
                </c:pt>
                <c:pt idx="8">
                  <c:v>8969</c:v>
                </c:pt>
                <c:pt idx="9">
                  <c:v>13910</c:v>
                </c:pt>
                <c:pt idx="10">
                  <c:v>28922</c:v>
                </c:pt>
                <c:pt idx="11">
                  <c:v>14843</c:v>
                </c:pt>
                <c:pt idx="12">
                  <c:v>14327</c:v>
                </c:pt>
                <c:pt idx="13">
                  <c:v>20315</c:v>
                </c:pt>
                <c:pt idx="14">
                  <c:v>18736</c:v>
                </c:pt>
                <c:pt idx="15">
                  <c:v>9372</c:v>
                </c:pt>
                <c:pt idx="16">
                  <c:v>13062</c:v>
                </c:pt>
                <c:pt idx="17">
                  <c:v>33242</c:v>
                </c:pt>
                <c:pt idx="18">
                  <c:v>28839</c:v>
                </c:pt>
              </c:numCache>
            </c:numRef>
          </c:val>
          <c:extLst>
            <c:ext xmlns:c16="http://schemas.microsoft.com/office/drawing/2014/chart" uri="{C3380CC4-5D6E-409C-BE32-E72D297353CC}">
              <c16:uniqueId val="{00000004-20C6-4667-9558-02DD149A9B53}"/>
            </c:ext>
          </c:extLst>
        </c:ser>
        <c:ser>
          <c:idx val="0"/>
          <c:order val="1"/>
          <c:tx>
            <c:strRef>
              <c:f>'7. Muuta'!$C$97</c:f>
              <c:strCache>
                <c:ptCount val="1"/>
                <c:pt idx="0">
                  <c:v>Omistaja ei asu mökin sijaintimaakunnassa</c:v>
                </c:pt>
              </c:strCache>
            </c:strRef>
          </c:tx>
          <c:spPr>
            <a:solidFill>
              <a:srgbClr val="936FB1"/>
            </a:solidFill>
            <a:ln>
              <a:solidFill>
                <a:sysClr val="windowText" lastClr="000000"/>
              </a:solidFill>
            </a:ln>
            <a:effectLst/>
          </c:spPr>
          <c:invertIfNegative val="0"/>
          <c:cat>
            <c:strRef>
              <c:f>'7. Muuta'!$A$98:$A$116</c:f>
              <c:strCache>
                <c:ptCount val="19"/>
                <c:pt idx="0">
                  <c:v>Ahvenanmaa</c:v>
                </c:pt>
                <c:pt idx="1">
                  <c:v>Etelä-Karjala</c:v>
                </c:pt>
                <c:pt idx="2">
                  <c:v>Etelä-Pohjanmaa</c:v>
                </c:pt>
                <c:pt idx="3">
                  <c:v>Etelä-Savo</c:v>
                </c:pt>
                <c:pt idx="4">
                  <c:v>Kainuu</c:v>
                </c:pt>
                <c:pt idx="5">
                  <c:v>Kanta-Häme</c:v>
                </c:pt>
                <c:pt idx="6">
                  <c:v>Keski-Pohjanmaa</c:v>
                </c:pt>
                <c:pt idx="7">
                  <c:v>Keski-Suomi</c:v>
                </c:pt>
                <c:pt idx="8">
                  <c:v>Kymenlaakso</c:v>
                </c:pt>
                <c:pt idx="9">
                  <c:v>Lappi</c:v>
                </c:pt>
                <c:pt idx="10">
                  <c:v>Pirkanmaa</c:v>
                </c:pt>
                <c:pt idx="11">
                  <c:v>Pohjanmaa</c:v>
                </c:pt>
                <c:pt idx="12">
                  <c:v>Pohjois-Karjala</c:v>
                </c:pt>
                <c:pt idx="13">
                  <c:v>Pohjois-Pohjanmaa</c:v>
                </c:pt>
                <c:pt idx="14">
                  <c:v>Pohjois-Savo</c:v>
                </c:pt>
                <c:pt idx="15">
                  <c:v>Päijät-Häme</c:v>
                </c:pt>
                <c:pt idx="16">
                  <c:v>Satakunta</c:v>
                </c:pt>
                <c:pt idx="17">
                  <c:v>Uusimaa</c:v>
                </c:pt>
                <c:pt idx="18">
                  <c:v>Varsinais-Suomi</c:v>
                </c:pt>
              </c:strCache>
            </c:strRef>
          </c:cat>
          <c:val>
            <c:numRef>
              <c:f>'7. Muuta'!$C$98:$C$116</c:f>
              <c:numCache>
                <c:formatCode>#,##0</c:formatCode>
                <c:ptCount val="19"/>
                <c:pt idx="0">
                  <c:v>351</c:v>
                </c:pt>
                <c:pt idx="1">
                  <c:v>7329</c:v>
                </c:pt>
                <c:pt idx="2">
                  <c:v>4150</c:v>
                </c:pt>
                <c:pt idx="3">
                  <c:v>27509</c:v>
                </c:pt>
                <c:pt idx="4">
                  <c:v>4767</c:v>
                </c:pt>
                <c:pt idx="5">
                  <c:v>10671</c:v>
                </c:pt>
                <c:pt idx="6">
                  <c:v>850</c:v>
                </c:pt>
                <c:pt idx="7">
                  <c:v>14052</c:v>
                </c:pt>
                <c:pt idx="8">
                  <c:v>7442</c:v>
                </c:pt>
                <c:pt idx="9">
                  <c:v>10879</c:v>
                </c:pt>
                <c:pt idx="10">
                  <c:v>12354</c:v>
                </c:pt>
                <c:pt idx="11">
                  <c:v>2830</c:v>
                </c:pt>
                <c:pt idx="12">
                  <c:v>7035</c:v>
                </c:pt>
                <c:pt idx="13">
                  <c:v>5803</c:v>
                </c:pt>
                <c:pt idx="14">
                  <c:v>8598</c:v>
                </c:pt>
                <c:pt idx="15">
                  <c:v>10310</c:v>
                </c:pt>
                <c:pt idx="16">
                  <c:v>4570</c:v>
                </c:pt>
                <c:pt idx="17">
                  <c:v>1886</c:v>
                </c:pt>
                <c:pt idx="18">
                  <c:v>13700</c:v>
                </c:pt>
              </c:numCache>
            </c:numRef>
          </c:val>
          <c:extLst>
            <c:ext xmlns:c16="http://schemas.microsoft.com/office/drawing/2014/chart" uri="{C3380CC4-5D6E-409C-BE32-E72D297353CC}">
              <c16:uniqueId val="{00000005-20C6-4667-9558-02DD149A9B53}"/>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2"/>
          <c:tx>
            <c:strRef>
              <c:f>'7. Muuta'!$D$97</c:f>
              <c:strCache>
                <c:ptCount val="1"/>
                <c:pt idx="0">
                  <c:v>Yksityishenkilöiden omistamat mökit yhteensä</c:v>
                </c:pt>
              </c:strCache>
            </c:strRef>
          </c:tx>
          <c:spPr>
            <a:ln w="28575" cap="rnd">
              <a:noFill/>
              <a:round/>
            </a:ln>
            <a:effectLst/>
          </c:spPr>
          <c:marker>
            <c:symbol val="none"/>
          </c:marker>
          <c:dLbls>
            <c:dLbl>
              <c:idx val="13"/>
              <c:layout>
                <c:manualLayout>
                  <c:x val="-3.7397525914487223E-2"/>
                  <c:y val="-2.02000768056492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0C6-4667-9558-02DD149A9B5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Muuta'!$A$98:$A$116</c:f>
              <c:strCache>
                <c:ptCount val="19"/>
                <c:pt idx="0">
                  <c:v>Ahvenanmaa</c:v>
                </c:pt>
                <c:pt idx="1">
                  <c:v>Etelä-Karjala</c:v>
                </c:pt>
                <c:pt idx="2">
                  <c:v>Etelä-Pohjanmaa</c:v>
                </c:pt>
                <c:pt idx="3">
                  <c:v>Etelä-Savo</c:v>
                </c:pt>
                <c:pt idx="4">
                  <c:v>Kainuu</c:v>
                </c:pt>
                <c:pt idx="5">
                  <c:v>Kanta-Häme</c:v>
                </c:pt>
                <c:pt idx="6">
                  <c:v>Keski-Pohjanmaa</c:v>
                </c:pt>
                <c:pt idx="7">
                  <c:v>Keski-Suomi</c:v>
                </c:pt>
                <c:pt idx="8">
                  <c:v>Kymenlaakso</c:v>
                </c:pt>
                <c:pt idx="9">
                  <c:v>Lappi</c:v>
                </c:pt>
                <c:pt idx="10">
                  <c:v>Pirkanmaa</c:v>
                </c:pt>
                <c:pt idx="11">
                  <c:v>Pohjanmaa</c:v>
                </c:pt>
                <c:pt idx="12">
                  <c:v>Pohjois-Karjala</c:v>
                </c:pt>
                <c:pt idx="13">
                  <c:v>Pohjois-Pohjanmaa</c:v>
                </c:pt>
                <c:pt idx="14">
                  <c:v>Pohjois-Savo</c:v>
                </c:pt>
                <c:pt idx="15">
                  <c:v>Päijät-Häme</c:v>
                </c:pt>
                <c:pt idx="16">
                  <c:v>Satakunta</c:v>
                </c:pt>
                <c:pt idx="17">
                  <c:v>Uusimaa</c:v>
                </c:pt>
                <c:pt idx="18">
                  <c:v>Varsinais-Suomi</c:v>
                </c:pt>
              </c:strCache>
            </c:strRef>
          </c:cat>
          <c:val>
            <c:numRef>
              <c:f>'7. Muuta'!$D$98:$D$116</c:f>
              <c:numCache>
                <c:formatCode>#,##0</c:formatCode>
                <c:ptCount val="19"/>
                <c:pt idx="0">
                  <c:v>3706</c:v>
                </c:pt>
                <c:pt idx="1">
                  <c:v>17952</c:v>
                </c:pt>
                <c:pt idx="2">
                  <c:v>11835</c:v>
                </c:pt>
                <c:pt idx="3">
                  <c:v>44276</c:v>
                </c:pt>
                <c:pt idx="4">
                  <c:v>11126</c:v>
                </c:pt>
                <c:pt idx="5">
                  <c:v>18932</c:v>
                </c:pt>
                <c:pt idx="6">
                  <c:v>3074</c:v>
                </c:pt>
                <c:pt idx="7">
                  <c:v>31445</c:v>
                </c:pt>
                <c:pt idx="8">
                  <c:v>16411</c:v>
                </c:pt>
                <c:pt idx="9">
                  <c:v>24789</c:v>
                </c:pt>
                <c:pt idx="10">
                  <c:v>41276</c:v>
                </c:pt>
                <c:pt idx="11">
                  <c:v>17673</c:v>
                </c:pt>
                <c:pt idx="12">
                  <c:v>21362</c:v>
                </c:pt>
                <c:pt idx="13">
                  <c:v>26118</c:v>
                </c:pt>
                <c:pt idx="14">
                  <c:v>27334</c:v>
                </c:pt>
                <c:pt idx="15">
                  <c:v>19682</c:v>
                </c:pt>
                <c:pt idx="16">
                  <c:v>17632</c:v>
                </c:pt>
                <c:pt idx="17">
                  <c:v>35128</c:v>
                </c:pt>
                <c:pt idx="18">
                  <c:v>42539</c:v>
                </c:pt>
              </c:numCache>
            </c:numRef>
          </c:val>
          <c:smooth val="0"/>
          <c:extLst>
            <c:ext xmlns:c16="http://schemas.microsoft.com/office/drawing/2014/chart" uri="{C3380CC4-5D6E-409C-BE32-E72D297353CC}">
              <c16:uniqueId val="{00000006-20C6-4667-9558-02DD149A9B53}"/>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egendEntry>
        <c:idx val="2"/>
        <c:delete val="1"/>
      </c:legendEntry>
      <c:layout>
        <c:manualLayout>
          <c:xMode val="edge"/>
          <c:yMode val="edge"/>
          <c:x val="5.1476460447918322E-2"/>
          <c:y val="0.12787376361055336"/>
          <c:w val="0.89999997691194489"/>
          <c:h val="5.568581521936419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Pieksämäellä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muuttoliike-ennus'!$A$55</c:f>
              <c:strCache>
                <c:ptCount val="1"/>
                <c:pt idx="0">
                  <c:v>Pieksämäki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muuttoliike-ennus'!$B$55:$W$55</c:f>
              <c:numCache>
                <c:formatCode>#,##0</c:formatCode>
                <c:ptCount val="22"/>
                <c:pt idx="0">
                  <c:v>296</c:v>
                </c:pt>
                <c:pt idx="1">
                  <c:v>294</c:v>
                </c:pt>
                <c:pt idx="2">
                  <c:v>292</c:v>
                </c:pt>
                <c:pt idx="3">
                  <c:v>290</c:v>
                </c:pt>
                <c:pt idx="4">
                  <c:v>288</c:v>
                </c:pt>
                <c:pt idx="5">
                  <c:v>286</c:v>
                </c:pt>
                <c:pt idx="6">
                  <c:v>285</c:v>
                </c:pt>
                <c:pt idx="7">
                  <c:v>282</c:v>
                </c:pt>
                <c:pt idx="8">
                  <c:v>281</c:v>
                </c:pt>
                <c:pt idx="9">
                  <c:v>281</c:v>
                </c:pt>
                <c:pt idx="10">
                  <c:v>278</c:v>
                </c:pt>
                <c:pt idx="11">
                  <c:v>279</c:v>
                </c:pt>
                <c:pt idx="12">
                  <c:v>277</c:v>
                </c:pt>
                <c:pt idx="13">
                  <c:v>278</c:v>
                </c:pt>
                <c:pt idx="14">
                  <c:v>277</c:v>
                </c:pt>
                <c:pt idx="15">
                  <c:v>278</c:v>
                </c:pt>
                <c:pt idx="16">
                  <c:v>278</c:v>
                </c:pt>
                <c:pt idx="17">
                  <c:v>278</c:v>
                </c:pt>
                <c:pt idx="18">
                  <c:v>278</c:v>
                </c:pt>
                <c:pt idx="19">
                  <c:v>278</c:v>
                </c:pt>
                <c:pt idx="20">
                  <c:v>278</c:v>
                </c:pt>
                <c:pt idx="21">
                  <c:v>278</c:v>
                </c:pt>
              </c:numCache>
            </c:numRef>
          </c:val>
          <c:extLst>
            <c:ext xmlns:c16="http://schemas.microsoft.com/office/drawing/2014/chart" uri="{C3380CC4-5D6E-409C-BE32-E72D297353CC}">
              <c16:uniqueId val="{00000000-D768-4405-B4F2-03FF0AC9486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Pieksämäellä</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0371066321113036"/>
          <c:h val="0.80288670784621297"/>
        </c:manualLayout>
      </c:layout>
      <c:barChart>
        <c:barDir val="col"/>
        <c:grouping val="clustered"/>
        <c:varyColors val="0"/>
        <c:ser>
          <c:idx val="2"/>
          <c:order val="0"/>
          <c:tx>
            <c:strRef>
              <c:f>'2. Kilpailukyky'!$A$30</c:f>
              <c:strCache>
                <c:ptCount val="1"/>
                <c:pt idx="0">
                  <c:v>Pieksämäki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Kilpailukyky'!$L$30:$P$30</c:f>
              <c:numCache>
                <c:formatCode>#,##0</c:formatCode>
                <c:ptCount val="5"/>
                <c:pt idx="0">
                  <c:v>559966</c:v>
                </c:pt>
                <c:pt idx="1">
                  <c:v>565074</c:v>
                </c:pt>
                <c:pt idx="2">
                  <c:v>559278</c:v>
                </c:pt>
                <c:pt idx="3">
                  <c:v>535331</c:v>
                </c:pt>
                <c:pt idx="4">
                  <c:v>583883</c:v>
                </c:pt>
              </c:numCache>
            </c:numRef>
          </c:val>
          <c:extLst>
            <c:ext xmlns:c16="http://schemas.microsoft.com/office/drawing/2014/chart" uri="{C3380CC4-5D6E-409C-BE32-E72D297353CC}">
              <c16:uniqueId val="{00000000-C823-40D8-931C-65DE9EDCFF2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Pieksämäellä</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Kilpailukyky'!$A$50</c:f>
              <c:strCache>
                <c:ptCount val="1"/>
                <c:pt idx="0">
                  <c:v>Pieksämäki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Kilpailukyky'!$L$50:$P$50</c:f>
              <c:numCache>
                <c:formatCode>#,##0</c:formatCode>
                <c:ptCount val="5"/>
                <c:pt idx="0">
                  <c:v>1454</c:v>
                </c:pt>
                <c:pt idx="1">
                  <c:v>1517</c:v>
                </c:pt>
                <c:pt idx="2">
                  <c:v>1420</c:v>
                </c:pt>
                <c:pt idx="3">
                  <c:v>1416</c:v>
                </c:pt>
                <c:pt idx="4">
                  <c:v>1450</c:v>
                </c:pt>
              </c:numCache>
            </c:numRef>
          </c:val>
          <c:extLst>
            <c:ext xmlns:c16="http://schemas.microsoft.com/office/drawing/2014/chart" uri="{C3380CC4-5D6E-409C-BE32-E72D297353CC}">
              <c16:uniqueId val="{00000000-0A27-4D74-987F-BB72C53B66D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Pieksämäellä</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Kilpailukyky'!$A$70</c:f>
              <c:strCache>
                <c:ptCount val="1"/>
                <c:pt idx="0">
                  <c:v>Pieksämäki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Kilpailukyky'!$L$70:$P$70</c:f>
              <c:numCache>
                <c:formatCode>#,##0</c:formatCode>
                <c:ptCount val="5"/>
                <c:pt idx="0">
                  <c:v>4273</c:v>
                </c:pt>
                <c:pt idx="1">
                  <c:v>3969</c:v>
                </c:pt>
                <c:pt idx="2">
                  <c:v>3861</c:v>
                </c:pt>
                <c:pt idx="3">
                  <c:v>3732</c:v>
                </c:pt>
                <c:pt idx="4">
                  <c:v>3585</c:v>
                </c:pt>
              </c:numCache>
            </c:numRef>
          </c:val>
          <c:extLst>
            <c:ext xmlns:c16="http://schemas.microsoft.com/office/drawing/2014/chart" uri="{C3380CC4-5D6E-409C-BE32-E72D297353CC}">
              <c16:uniqueId val="{00000000-25D0-413A-9F5C-8028F6412F2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Pieksämäellä</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muuttoliike-ennus'!$A$74</c:f>
              <c:strCache>
                <c:ptCount val="1"/>
                <c:pt idx="0">
                  <c:v>Pieksämäki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muuttoliike-ennus'!$B$74:$W$74</c:f>
              <c:numCache>
                <c:formatCode>#,##0</c:formatCode>
                <c:ptCount val="22"/>
                <c:pt idx="0">
                  <c:v>-89</c:v>
                </c:pt>
                <c:pt idx="1">
                  <c:v>-76</c:v>
                </c:pt>
                <c:pt idx="2">
                  <c:v>-60</c:v>
                </c:pt>
                <c:pt idx="3">
                  <c:v>-47</c:v>
                </c:pt>
                <c:pt idx="4">
                  <c:v>-37</c:v>
                </c:pt>
                <c:pt idx="5">
                  <c:v>-27</c:v>
                </c:pt>
                <c:pt idx="6">
                  <c:v>-19</c:v>
                </c:pt>
                <c:pt idx="7">
                  <c:v>-10</c:v>
                </c:pt>
                <c:pt idx="8">
                  <c:v>-3</c:v>
                </c:pt>
                <c:pt idx="9">
                  <c:v>5</c:v>
                </c:pt>
                <c:pt idx="10">
                  <c:v>12</c:v>
                </c:pt>
                <c:pt idx="11">
                  <c:v>15</c:v>
                </c:pt>
                <c:pt idx="12">
                  <c:v>20</c:v>
                </c:pt>
                <c:pt idx="13">
                  <c:v>26</c:v>
                </c:pt>
                <c:pt idx="14">
                  <c:v>31</c:v>
                </c:pt>
                <c:pt idx="15">
                  <c:v>38</c:v>
                </c:pt>
                <c:pt idx="16">
                  <c:v>41</c:v>
                </c:pt>
                <c:pt idx="17">
                  <c:v>47</c:v>
                </c:pt>
                <c:pt idx="18">
                  <c:v>52</c:v>
                </c:pt>
                <c:pt idx="19">
                  <c:v>58</c:v>
                </c:pt>
                <c:pt idx="20">
                  <c:v>59</c:v>
                </c:pt>
                <c:pt idx="21">
                  <c:v>63</c:v>
                </c:pt>
              </c:numCache>
            </c:numRef>
          </c:val>
          <c:extLst>
            <c:ext xmlns:c16="http://schemas.microsoft.com/office/drawing/2014/chart" uri="{C3380CC4-5D6E-409C-BE32-E72D297353CC}">
              <c16:uniqueId val="{00000000-9B39-4A9B-9EBE-E8D3DDBDD3A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Pieksämäellä</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895330578278147"/>
          <c:y val="0.11942671639729244"/>
          <c:w val="0.81987959388445775"/>
          <c:h val="0.35292264666164769"/>
        </c:manualLayout>
      </c:layout>
      <c:barChart>
        <c:barDir val="col"/>
        <c:grouping val="clustered"/>
        <c:varyColors val="0"/>
        <c:ser>
          <c:idx val="0"/>
          <c:order val="0"/>
          <c:tx>
            <c:strRef>
              <c:f>'4. Työllisyys'!$A$135</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Työllisyys'!$B$135:$F$135</c:f>
              <c:numCache>
                <c:formatCode>#,##0</c:formatCode>
                <c:ptCount val="5"/>
                <c:pt idx="0">
                  <c:v>1057</c:v>
                </c:pt>
                <c:pt idx="1">
                  <c:v>8933</c:v>
                </c:pt>
                <c:pt idx="2" formatCode="0.0">
                  <c:v>11.8</c:v>
                </c:pt>
                <c:pt idx="3">
                  <c:v>130</c:v>
                </c:pt>
                <c:pt idx="4">
                  <c:v>216</c:v>
                </c:pt>
              </c:numCache>
            </c:numRef>
          </c:val>
          <c:extLst>
            <c:ext xmlns:c16="http://schemas.microsoft.com/office/drawing/2014/chart" uri="{C3380CC4-5D6E-409C-BE32-E72D297353CC}">
              <c16:uniqueId val="{00000000-617D-4393-9CC8-F894BAA2A851}"/>
            </c:ext>
          </c:extLst>
        </c:ser>
        <c:ser>
          <c:idx val="1"/>
          <c:order val="1"/>
          <c:tx>
            <c:strRef>
              <c:f>'4. Työllisyys'!$A$136</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Työllisyys'!$B$136:$F$136</c:f>
              <c:numCache>
                <c:formatCode>#,##0</c:formatCode>
                <c:ptCount val="5"/>
                <c:pt idx="0">
                  <c:v>906</c:v>
                </c:pt>
                <c:pt idx="1">
                  <c:v>8873</c:v>
                </c:pt>
                <c:pt idx="2" formatCode="0.0">
                  <c:v>10.199999999999999</c:v>
                </c:pt>
                <c:pt idx="3">
                  <c:v>106</c:v>
                </c:pt>
                <c:pt idx="4">
                  <c:v>218</c:v>
                </c:pt>
              </c:numCache>
            </c:numRef>
          </c:val>
          <c:extLst>
            <c:ext xmlns:c16="http://schemas.microsoft.com/office/drawing/2014/chart" uri="{C3380CC4-5D6E-409C-BE32-E72D297353CC}">
              <c16:uniqueId val="{00000000-8C41-49B0-9599-CB627D96DAF6}"/>
            </c:ext>
          </c:extLst>
        </c:ser>
        <c:ser>
          <c:idx val="2"/>
          <c:order val="2"/>
          <c:tx>
            <c:strRef>
              <c:f>'4. Työllisyys'!$A$137</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Työllisyys'!$B$137:$F$137</c:f>
              <c:numCache>
                <c:formatCode>#,##0</c:formatCode>
                <c:ptCount val="5"/>
                <c:pt idx="0">
                  <c:v>966</c:v>
                </c:pt>
                <c:pt idx="1">
                  <c:v>8822</c:v>
                </c:pt>
                <c:pt idx="2" formatCode="0.0">
                  <c:v>10.9</c:v>
                </c:pt>
                <c:pt idx="3">
                  <c:v>116</c:v>
                </c:pt>
                <c:pt idx="4">
                  <c:v>175</c:v>
                </c:pt>
              </c:numCache>
            </c:numRef>
          </c:val>
          <c:extLst>
            <c:ext xmlns:c16="http://schemas.microsoft.com/office/drawing/2014/chart" uri="{C3380CC4-5D6E-409C-BE32-E72D297353CC}">
              <c16:uniqueId val="{00000001-8C41-49B0-9599-CB627D96DAF6}"/>
            </c:ext>
          </c:extLst>
        </c:ser>
        <c:ser>
          <c:idx val="3"/>
          <c:order val="3"/>
          <c:tx>
            <c:strRef>
              <c:f>'4. Työllisyys'!$A$138</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Työllisyys'!$B$138:$F$138</c:f>
              <c:numCache>
                <c:formatCode>#,##0</c:formatCode>
                <c:ptCount val="5"/>
                <c:pt idx="0">
                  <c:v>1135</c:v>
                </c:pt>
                <c:pt idx="1">
                  <c:v>8794</c:v>
                </c:pt>
                <c:pt idx="2" formatCode="0.0">
                  <c:v>12.9</c:v>
                </c:pt>
                <c:pt idx="3">
                  <c:v>132</c:v>
                </c:pt>
                <c:pt idx="4">
                  <c:v>180</c:v>
                </c:pt>
              </c:numCache>
            </c:numRef>
          </c:val>
          <c:extLst>
            <c:ext xmlns:c16="http://schemas.microsoft.com/office/drawing/2014/chart" uri="{C3380CC4-5D6E-409C-BE32-E72D297353CC}">
              <c16:uniqueId val="{00000002-8C41-49B0-9599-CB627D96DAF6}"/>
            </c:ext>
          </c:extLst>
        </c:ser>
        <c:ser>
          <c:idx val="4"/>
          <c:order val="4"/>
          <c:tx>
            <c:strRef>
              <c:f>'4. Työllisyys'!$A$139</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Työllisyys'!$B$139:$F$139</c:f>
              <c:numCache>
                <c:formatCode>#,##0</c:formatCode>
                <c:ptCount val="5"/>
                <c:pt idx="0">
                  <c:v>909</c:v>
                </c:pt>
                <c:pt idx="1">
                  <c:v>8727</c:v>
                </c:pt>
                <c:pt idx="2" formatCode="0.0">
                  <c:v>10.4</c:v>
                </c:pt>
                <c:pt idx="3">
                  <c:v>109</c:v>
                </c:pt>
                <c:pt idx="4">
                  <c:v>167</c:v>
                </c:pt>
              </c:numCache>
            </c:numRef>
          </c:val>
          <c:extLst>
            <c:ext xmlns:c16="http://schemas.microsoft.com/office/drawing/2014/chart" uri="{C3380CC4-5D6E-409C-BE32-E72D297353CC}">
              <c16:uniqueId val="{00000003-8C41-49B0-9599-CB627D96DAF6}"/>
            </c:ext>
          </c:extLst>
        </c:ser>
        <c:ser>
          <c:idx val="5"/>
          <c:order val="5"/>
          <c:tx>
            <c:strRef>
              <c:f>'4. Työllisyys'!$A$140</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Työllisyys'!$B$140:$F$140</c:f>
              <c:numCache>
                <c:formatCode>#,##0</c:formatCode>
                <c:ptCount val="5"/>
                <c:pt idx="0">
                  <c:v>830</c:v>
                </c:pt>
                <c:pt idx="1">
                  <c:v>8496</c:v>
                </c:pt>
                <c:pt idx="2" formatCode="0.0">
                  <c:v>9.8000000000000007</c:v>
                </c:pt>
                <c:pt idx="3">
                  <c:v>106</c:v>
                </c:pt>
                <c:pt idx="4">
                  <c:v>134</c:v>
                </c:pt>
              </c:numCache>
            </c:numRef>
          </c:val>
          <c:extLst>
            <c:ext xmlns:c16="http://schemas.microsoft.com/office/drawing/2014/chart" uri="{C3380CC4-5D6E-409C-BE32-E72D297353CC}">
              <c16:uniqueId val="{00000004-8C41-49B0-9599-CB627D96DAF6}"/>
            </c:ext>
          </c:extLst>
        </c:ser>
        <c:ser>
          <c:idx val="6"/>
          <c:order val="6"/>
          <c:tx>
            <c:strRef>
              <c:f>'4. Työllisyys'!$A$141</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Työllisyys'!$B$141:$F$141</c:f>
              <c:numCache>
                <c:formatCode>#,##0</c:formatCode>
                <c:ptCount val="5"/>
                <c:pt idx="0">
                  <c:v>973</c:v>
                </c:pt>
                <c:pt idx="1">
                  <c:v>8402</c:v>
                </c:pt>
                <c:pt idx="2" formatCode="0.0">
                  <c:v>11.6</c:v>
                </c:pt>
                <c:pt idx="3">
                  <c:v>140</c:v>
                </c:pt>
                <c:pt idx="4">
                  <c:v>149</c:v>
                </c:pt>
              </c:numCache>
            </c:numRef>
          </c:val>
          <c:extLst>
            <c:ext xmlns:c16="http://schemas.microsoft.com/office/drawing/2014/chart" uri="{C3380CC4-5D6E-409C-BE32-E72D297353CC}">
              <c16:uniqueId val="{00000005-8C41-49B0-9599-CB627D96DAF6}"/>
            </c:ext>
          </c:extLst>
        </c:ser>
        <c:ser>
          <c:idx val="7"/>
          <c:order val="7"/>
          <c:tx>
            <c:strRef>
              <c:f>'4. Työllisyys'!$A$142</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Työllisyys'!$B$142:$F$142</c:f>
              <c:numCache>
                <c:formatCode>#,##0</c:formatCode>
                <c:ptCount val="5"/>
                <c:pt idx="0">
                  <c:v>1086</c:v>
                </c:pt>
                <c:pt idx="1">
                  <c:v>8317</c:v>
                </c:pt>
                <c:pt idx="2" formatCode="0.0">
                  <c:v>13.1</c:v>
                </c:pt>
                <c:pt idx="3">
                  <c:v>167</c:v>
                </c:pt>
                <c:pt idx="4">
                  <c:v>218</c:v>
                </c:pt>
              </c:numCache>
            </c:numRef>
          </c:val>
          <c:extLst>
            <c:ext xmlns:c16="http://schemas.microsoft.com/office/drawing/2014/chart" uri="{C3380CC4-5D6E-409C-BE32-E72D297353CC}">
              <c16:uniqueId val="{00000006-8C41-49B0-9599-CB627D96DAF6}"/>
            </c:ext>
          </c:extLst>
        </c:ser>
        <c:ser>
          <c:idx val="8"/>
          <c:order val="8"/>
          <c:tx>
            <c:strRef>
              <c:f>'4. Työllisyys'!$A$143</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Työllisyys'!$B$143:$F$143</c:f>
              <c:numCache>
                <c:formatCode>#,##0</c:formatCode>
                <c:ptCount val="5"/>
                <c:pt idx="0">
                  <c:v>1175</c:v>
                </c:pt>
                <c:pt idx="1">
                  <c:v>8228</c:v>
                </c:pt>
                <c:pt idx="2" formatCode="0.0">
                  <c:v>14.3</c:v>
                </c:pt>
                <c:pt idx="3">
                  <c:v>182</c:v>
                </c:pt>
                <c:pt idx="4">
                  <c:v>213</c:v>
                </c:pt>
              </c:numCache>
            </c:numRef>
          </c:val>
          <c:extLst>
            <c:ext xmlns:c16="http://schemas.microsoft.com/office/drawing/2014/chart" uri="{C3380CC4-5D6E-409C-BE32-E72D297353CC}">
              <c16:uniqueId val="{00000007-8C41-49B0-9599-CB627D96DAF6}"/>
            </c:ext>
          </c:extLst>
        </c:ser>
        <c:ser>
          <c:idx val="9"/>
          <c:order val="9"/>
          <c:tx>
            <c:strRef>
              <c:f>'4. Työllisyys'!$A$144</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Työllisyys'!$B$144:$F$144</c:f>
              <c:numCache>
                <c:formatCode>#,##0</c:formatCode>
                <c:ptCount val="5"/>
                <c:pt idx="0">
                  <c:v>1123</c:v>
                </c:pt>
                <c:pt idx="1">
                  <c:v>8167</c:v>
                </c:pt>
                <c:pt idx="2" formatCode="0.0">
                  <c:v>13.8</c:v>
                </c:pt>
                <c:pt idx="3">
                  <c:v>168</c:v>
                </c:pt>
                <c:pt idx="4">
                  <c:v>280</c:v>
                </c:pt>
              </c:numCache>
            </c:numRef>
          </c:val>
          <c:extLst>
            <c:ext xmlns:c16="http://schemas.microsoft.com/office/drawing/2014/chart" uri="{C3380CC4-5D6E-409C-BE32-E72D297353CC}">
              <c16:uniqueId val="{00000008-8C41-49B0-9599-CB627D96DAF6}"/>
            </c:ext>
          </c:extLst>
        </c:ser>
        <c:ser>
          <c:idx val="10"/>
          <c:order val="10"/>
          <c:tx>
            <c:strRef>
              <c:f>'4. Työllisyys'!$A$145</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Työllisyys'!$B$145:$F$145</c:f>
              <c:numCache>
                <c:formatCode>#,##0</c:formatCode>
                <c:ptCount val="5"/>
                <c:pt idx="0">
                  <c:v>1022</c:v>
                </c:pt>
                <c:pt idx="1">
                  <c:v>7909</c:v>
                </c:pt>
                <c:pt idx="2" formatCode="0.0">
                  <c:v>12.9</c:v>
                </c:pt>
                <c:pt idx="3">
                  <c:v>152</c:v>
                </c:pt>
                <c:pt idx="4">
                  <c:v>234</c:v>
                </c:pt>
              </c:numCache>
            </c:numRef>
          </c:val>
          <c:extLst>
            <c:ext xmlns:c16="http://schemas.microsoft.com/office/drawing/2014/chart" uri="{C3380CC4-5D6E-409C-BE32-E72D297353CC}">
              <c16:uniqueId val="{00000009-8C41-49B0-9599-CB627D96DAF6}"/>
            </c:ext>
          </c:extLst>
        </c:ser>
        <c:ser>
          <c:idx val="11"/>
          <c:order val="11"/>
          <c:tx>
            <c:strRef>
              <c:f>'4. Työllisyys'!$A$146</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Työllisyys'!$B$146:$F$146</c:f>
              <c:numCache>
                <c:formatCode>#,##0</c:formatCode>
                <c:ptCount val="5"/>
                <c:pt idx="0">
                  <c:v>849</c:v>
                </c:pt>
                <c:pt idx="1">
                  <c:v>7723</c:v>
                </c:pt>
                <c:pt idx="2" formatCode="0.0">
                  <c:v>11</c:v>
                </c:pt>
                <c:pt idx="3">
                  <c:v>113</c:v>
                </c:pt>
                <c:pt idx="4">
                  <c:v>196</c:v>
                </c:pt>
              </c:numCache>
            </c:numRef>
          </c:val>
          <c:extLst>
            <c:ext xmlns:c16="http://schemas.microsoft.com/office/drawing/2014/chart" uri="{C3380CC4-5D6E-409C-BE32-E72D297353CC}">
              <c16:uniqueId val="{0000000A-8C41-49B0-9599-CB627D96DAF6}"/>
            </c:ext>
          </c:extLst>
        </c:ser>
        <c:ser>
          <c:idx val="12"/>
          <c:order val="12"/>
          <c:tx>
            <c:strRef>
              <c:f>'4. Työllisyys'!$A$147</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Työllisyys'!$B$147:$F$147</c:f>
              <c:numCache>
                <c:formatCode>#,##0</c:formatCode>
                <c:ptCount val="5"/>
                <c:pt idx="0">
                  <c:v>687</c:v>
                </c:pt>
                <c:pt idx="1">
                  <c:v>7518</c:v>
                </c:pt>
                <c:pt idx="2" formatCode="0.0">
                  <c:v>9.1</c:v>
                </c:pt>
                <c:pt idx="3">
                  <c:v>91</c:v>
                </c:pt>
                <c:pt idx="4">
                  <c:v>109</c:v>
                </c:pt>
              </c:numCache>
            </c:numRef>
          </c:val>
          <c:extLst>
            <c:ext xmlns:c16="http://schemas.microsoft.com/office/drawing/2014/chart" uri="{C3380CC4-5D6E-409C-BE32-E72D297353CC}">
              <c16:uniqueId val="{00000000-E2C7-44A3-9E0A-18528376534A}"/>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Pieksämäellä</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2233758285083191E-2"/>
          <c:y val="0.14445308454926356"/>
          <c:w val="0.93101181502849117"/>
          <c:h val="0.7571391997309892"/>
        </c:manualLayout>
      </c:layout>
      <c:barChart>
        <c:barDir val="col"/>
        <c:grouping val="clustered"/>
        <c:varyColors val="0"/>
        <c:ser>
          <c:idx val="2"/>
          <c:order val="0"/>
          <c:tx>
            <c:strRef>
              <c:f>'4. Työllisyys'!$A$242</c:f>
              <c:strCache>
                <c:ptCount val="1"/>
                <c:pt idx="0">
                  <c:v>Pieksämäki</c:v>
                </c:pt>
              </c:strCache>
            </c:strRef>
          </c:tx>
          <c:spPr>
            <a:solidFill>
              <a:srgbClr val="936FB1"/>
            </a:solidFill>
            <a:ln>
              <a:solidFill>
                <a:sysClr val="windowText" lastClr="000000"/>
              </a:solidFill>
            </a:ln>
            <a:effectLst/>
          </c:spPr>
          <c:invertIfNegative val="0"/>
          <c:dLbls>
            <c:dLbl>
              <c:idx val="16"/>
              <c:layout>
                <c:manualLayout>
                  <c:x val="0"/>
                  <c:y val="7.27934138200493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0-477B-8278-D7B293C9DE3F}"/>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Työllisyys'!$B$242:$S$242</c:f>
              <c:numCache>
                <c:formatCode>#,##0</c:formatCode>
                <c:ptCount val="18"/>
                <c:pt idx="0">
                  <c:v>7667</c:v>
                </c:pt>
                <c:pt idx="1">
                  <c:v>7581</c:v>
                </c:pt>
                <c:pt idx="2">
                  <c:v>7569</c:v>
                </c:pt>
                <c:pt idx="3">
                  <c:v>7619</c:v>
                </c:pt>
                <c:pt idx="4">
                  <c:v>7528</c:v>
                </c:pt>
                <c:pt idx="5">
                  <c:v>7485</c:v>
                </c:pt>
                <c:pt idx="6">
                  <c:v>7401</c:v>
                </c:pt>
                <c:pt idx="7">
                  <c:v>7520</c:v>
                </c:pt>
                <c:pt idx="8">
                  <c:v>7614</c:v>
                </c:pt>
                <c:pt idx="9">
                  <c:v>7452</c:v>
                </c:pt>
                <c:pt idx="10">
                  <c:v>7433</c:v>
                </c:pt>
                <c:pt idx="11">
                  <c:v>7541</c:v>
                </c:pt>
                <c:pt idx="12">
                  <c:v>7378</c:v>
                </c:pt>
                <c:pt idx="13">
                  <c:v>7158</c:v>
                </c:pt>
                <c:pt idx="14">
                  <c:v>6995</c:v>
                </c:pt>
                <c:pt idx="15">
                  <c:v>6802</c:v>
                </c:pt>
                <c:pt idx="16">
                  <c:v>6710</c:v>
                </c:pt>
                <c:pt idx="17">
                  <c:v>6742</c:v>
                </c:pt>
              </c:numCache>
            </c:numRef>
          </c:val>
          <c:extLst>
            <c:ext xmlns:c16="http://schemas.microsoft.com/office/drawing/2014/chart" uri="{C3380CC4-5D6E-409C-BE32-E72D297353CC}">
              <c16:uniqueId val="{00000000-8757-4D14-843A-90BC67C5298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Pieksämäellä</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6536357016685241"/>
          <c:h val="0.69661806766921608"/>
        </c:manualLayout>
      </c:layout>
      <c:barChart>
        <c:barDir val="col"/>
        <c:grouping val="stacked"/>
        <c:varyColors val="0"/>
        <c:ser>
          <c:idx val="0"/>
          <c:order val="1"/>
          <c:tx>
            <c:strRef>
              <c:f>'4. Työllisyys'!$A$297</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Työllisyys'!$B$297:$S$297</c:f>
              <c:numCache>
                <c:formatCode>#,##0</c:formatCode>
                <c:ptCount val="18"/>
                <c:pt idx="0">
                  <c:v>1054</c:v>
                </c:pt>
                <c:pt idx="1">
                  <c:v>1181</c:v>
                </c:pt>
                <c:pt idx="2">
                  <c:v>1149</c:v>
                </c:pt>
                <c:pt idx="3">
                  <c:v>1189</c:v>
                </c:pt>
                <c:pt idx="4">
                  <c:v>1211</c:v>
                </c:pt>
                <c:pt idx="5">
                  <c:v>1243</c:v>
                </c:pt>
                <c:pt idx="6">
                  <c:v>1248</c:v>
                </c:pt>
                <c:pt idx="7">
                  <c:v>1311</c:v>
                </c:pt>
                <c:pt idx="8">
                  <c:v>1228</c:v>
                </c:pt>
                <c:pt idx="9">
                  <c:v>1145</c:v>
                </c:pt>
                <c:pt idx="10">
                  <c:v>1280</c:v>
                </c:pt>
                <c:pt idx="11">
                  <c:v>1260</c:v>
                </c:pt>
                <c:pt idx="12">
                  <c:v>1183</c:v>
                </c:pt>
                <c:pt idx="13">
                  <c:v>1115</c:v>
                </c:pt>
                <c:pt idx="14">
                  <c:v>1096</c:v>
                </c:pt>
                <c:pt idx="15">
                  <c:v>1072</c:v>
                </c:pt>
                <c:pt idx="16">
                  <c:v>1094</c:v>
                </c:pt>
                <c:pt idx="17">
                  <c:v>1099</c:v>
                </c:pt>
              </c:numCache>
            </c:numRef>
          </c:val>
          <c:extLst>
            <c:ext xmlns:c16="http://schemas.microsoft.com/office/drawing/2014/chart" uri="{C3380CC4-5D6E-409C-BE32-E72D297353CC}">
              <c16:uniqueId val="{00000000-C442-47EE-8B53-310A5F095B8D}"/>
            </c:ext>
          </c:extLst>
        </c:ser>
        <c:ser>
          <c:idx val="1"/>
          <c:order val="2"/>
          <c:tx>
            <c:strRef>
              <c:f>'4. Työllisyys'!$A$298</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Työllisyys'!$B$298:$S$298</c:f>
              <c:numCache>
                <c:formatCode>#,##0</c:formatCode>
                <c:ptCount val="18"/>
                <c:pt idx="0">
                  <c:v>6797</c:v>
                </c:pt>
                <c:pt idx="1">
                  <c:v>6688</c:v>
                </c:pt>
                <c:pt idx="2">
                  <c:v>6634</c:v>
                </c:pt>
                <c:pt idx="3">
                  <c:v>6625</c:v>
                </c:pt>
                <c:pt idx="4">
                  <c:v>6542</c:v>
                </c:pt>
                <c:pt idx="5">
                  <c:v>6519</c:v>
                </c:pt>
                <c:pt idx="6">
                  <c:v>6545</c:v>
                </c:pt>
                <c:pt idx="7">
                  <c:v>6603</c:v>
                </c:pt>
                <c:pt idx="8">
                  <c:v>6624</c:v>
                </c:pt>
                <c:pt idx="9">
                  <c:v>6408</c:v>
                </c:pt>
                <c:pt idx="10">
                  <c:v>6312</c:v>
                </c:pt>
                <c:pt idx="11">
                  <c:v>6344</c:v>
                </c:pt>
                <c:pt idx="12">
                  <c:v>6207</c:v>
                </c:pt>
                <c:pt idx="13">
                  <c:v>6050</c:v>
                </c:pt>
                <c:pt idx="14">
                  <c:v>5895</c:v>
                </c:pt>
                <c:pt idx="15">
                  <c:v>5666</c:v>
                </c:pt>
                <c:pt idx="16">
                  <c:v>5596</c:v>
                </c:pt>
                <c:pt idx="17">
                  <c:v>5532</c:v>
                </c:pt>
              </c:numCache>
            </c:numRef>
          </c:val>
          <c:extLst>
            <c:ext xmlns:c16="http://schemas.microsoft.com/office/drawing/2014/chart" uri="{C3380CC4-5D6E-409C-BE32-E72D297353CC}">
              <c16:uniqueId val="{00000001-C442-47EE-8B53-310A5F095B8D}"/>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Työllisyys'!$A$296</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Työllisyys'!$B$296:$S$296</c:f>
              <c:numCache>
                <c:formatCode>#,##0</c:formatCode>
                <c:ptCount val="18"/>
                <c:pt idx="0">
                  <c:v>7851</c:v>
                </c:pt>
                <c:pt idx="1">
                  <c:v>7869</c:v>
                </c:pt>
                <c:pt idx="2">
                  <c:v>7783</c:v>
                </c:pt>
                <c:pt idx="3">
                  <c:v>7814</c:v>
                </c:pt>
                <c:pt idx="4">
                  <c:v>7753</c:v>
                </c:pt>
                <c:pt idx="5">
                  <c:v>7762</c:v>
                </c:pt>
                <c:pt idx="6">
                  <c:v>7793</c:v>
                </c:pt>
                <c:pt idx="7">
                  <c:v>7914</c:v>
                </c:pt>
                <c:pt idx="8">
                  <c:v>7852</c:v>
                </c:pt>
                <c:pt idx="9">
                  <c:v>7553</c:v>
                </c:pt>
                <c:pt idx="10">
                  <c:v>7592</c:v>
                </c:pt>
                <c:pt idx="11">
                  <c:v>7604</c:v>
                </c:pt>
                <c:pt idx="12">
                  <c:v>7390</c:v>
                </c:pt>
                <c:pt idx="13">
                  <c:v>7165</c:v>
                </c:pt>
                <c:pt idx="14">
                  <c:v>6991</c:v>
                </c:pt>
                <c:pt idx="15">
                  <c:v>6738</c:v>
                </c:pt>
                <c:pt idx="16">
                  <c:v>6690</c:v>
                </c:pt>
                <c:pt idx="17">
                  <c:v>6631</c:v>
                </c:pt>
              </c:numCache>
            </c:numRef>
          </c:val>
          <c:smooth val="0"/>
          <c:extLst>
            <c:ext xmlns:c16="http://schemas.microsoft.com/office/drawing/2014/chart" uri="{C3380CC4-5D6E-409C-BE32-E72D297353CC}">
              <c16:uniqueId val="{00000002-C442-47EE-8B53-310A5F095B8D}"/>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190089056068388"/>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3770-4ACC-9D88-61E106AB0F8E}"/>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3770-4ACC-9D88-61E106AB0F8E}"/>
            </c:ext>
          </c:extLst>
        </c:ser>
        <c:ser>
          <c:idx val="2"/>
          <c:order val="2"/>
          <c:tx>
            <c:strRef>
              <c:f>'5. Osaaminen'!$A$18</c:f>
              <c:strCache>
                <c:ptCount val="1"/>
                <c:pt idx="0">
                  <c:v>..Pieksämäki</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Osaaminen'!$B$18:$M$18</c:f>
              <c:numCache>
                <c:formatCode>0.0</c:formatCode>
                <c:ptCount val="12"/>
                <c:pt idx="0">
                  <c:v>60.3</c:v>
                </c:pt>
                <c:pt idx="1">
                  <c:v>61.4</c:v>
                </c:pt>
                <c:pt idx="2">
                  <c:v>62.3</c:v>
                </c:pt>
                <c:pt idx="3">
                  <c:v>63.4</c:v>
                </c:pt>
                <c:pt idx="4">
                  <c:v>63.9</c:v>
                </c:pt>
                <c:pt idx="5">
                  <c:v>64.900000000000006</c:v>
                </c:pt>
                <c:pt idx="6">
                  <c:v>65.7</c:v>
                </c:pt>
                <c:pt idx="7">
                  <c:v>66.7</c:v>
                </c:pt>
                <c:pt idx="8">
                  <c:v>67.400000000000006</c:v>
                </c:pt>
                <c:pt idx="9">
                  <c:v>68.099999999999994</c:v>
                </c:pt>
                <c:pt idx="10">
                  <c:v>69.3</c:v>
                </c:pt>
                <c:pt idx="11">
                  <c:v>70.2</c:v>
                </c:pt>
              </c:numCache>
            </c:numRef>
          </c:val>
          <c:smooth val="0"/>
          <c:extLst>
            <c:ext xmlns:c16="http://schemas.microsoft.com/office/drawing/2014/chart" uri="{C3380CC4-5D6E-409C-BE32-E72D297353CC}">
              <c16:uniqueId val="{00000002-3770-4ACC-9D88-61E106AB0F8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Pieksämäellä</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Osaaminen'!$A$40</c:f>
              <c:strCache>
                <c:ptCount val="1"/>
                <c:pt idx="0">
                  <c:v>..Pieksämäki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Osaaminen'!$B$40:$M$40</c:f>
              <c:numCache>
                <c:formatCode>#,##0</c:formatCode>
                <c:ptCount val="12"/>
                <c:pt idx="0">
                  <c:v>121</c:v>
                </c:pt>
                <c:pt idx="1">
                  <c:v>130</c:v>
                </c:pt>
                <c:pt idx="2">
                  <c:v>130</c:v>
                </c:pt>
                <c:pt idx="3">
                  <c:v>131</c:v>
                </c:pt>
                <c:pt idx="4">
                  <c:v>142</c:v>
                </c:pt>
                <c:pt idx="5">
                  <c:v>133</c:v>
                </c:pt>
                <c:pt idx="6">
                  <c:v>120</c:v>
                </c:pt>
                <c:pt idx="7">
                  <c:v>118</c:v>
                </c:pt>
                <c:pt idx="8">
                  <c:v>131</c:v>
                </c:pt>
                <c:pt idx="9">
                  <c:v>134</c:v>
                </c:pt>
                <c:pt idx="10">
                  <c:v>123</c:v>
                </c:pt>
                <c:pt idx="11">
                  <c:v>114</c:v>
                </c:pt>
              </c:numCache>
            </c:numRef>
          </c:val>
          <c:smooth val="0"/>
          <c:extLst>
            <c:ext xmlns:c16="http://schemas.microsoft.com/office/drawing/2014/chart" uri="{C3380CC4-5D6E-409C-BE32-E72D297353CC}">
              <c16:uniqueId val="{00000000-6EB8-48E7-8159-A0E2FB21F05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Enonkosken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muuttoliike'!$A$5</c:f>
              <c:strCache>
                <c:ptCount val="1"/>
                <c:pt idx="0">
                  <c:v>Enonkoski</c:v>
                </c:pt>
              </c:strCache>
            </c:strRef>
          </c:tx>
          <c:spPr>
            <a:solidFill>
              <a:srgbClr val="E2CFF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muuttoliike'!$B$5:$T$5</c:f>
              <c:numCache>
                <c:formatCode>#,##0</c:formatCode>
                <c:ptCount val="19"/>
                <c:pt idx="0">
                  <c:v>1871</c:v>
                </c:pt>
                <c:pt idx="1">
                  <c:v>1819</c:v>
                </c:pt>
                <c:pt idx="2">
                  <c:v>1793</c:v>
                </c:pt>
                <c:pt idx="3">
                  <c:v>1747</c:v>
                </c:pt>
                <c:pt idx="4">
                  <c:v>1738</c:v>
                </c:pt>
                <c:pt idx="5">
                  <c:v>1713</c:v>
                </c:pt>
                <c:pt idx="6">
                  <c:v>1696</c:v>
                </c:pt>
                <c:pt idx="7">
                  <c:v>1677</c:v>
                </c:pt>
                <c:pt idx="8">
                  <c:v>1651</c:v>
                </c:pt>
                <c:pt idx="9">
                  <c:v>1617</c:v>
                </c:pt>
                <c:pt idx="10">
                  <c:v>1615</c:v>
                </c:pt>
                <c:pt idx="11">
                  <c:v>1566</c:v>
                </c:pt>
                <c:pt idx="12">
                  <c:v>1532</c:v>
                </c:pt>
                <c:pt idx="13">
                  <c:v>1522</c:v>
                </c:pt>
                <c:pt idx="14">
                  <c:v>1503</c:v>
                </c:pt>
                <c:pt idx="15">
                  <c:v>1473</c:v>
                </c:pt>
                <c:pt idx="16">
                  <c:v>1453</c:v>
                </c:pt>
                <c:pt idx="17">
                  <c:v>1416</c:v>
                </c:pt>
                <c:pt idx="18">
                  <c:v>1405</c:v>
                </c:pt>
              </c:numCache>
            </c:numRef>
          </c:val>
          <c:extLst>
            <c:ext xmlns:c16="http://schemas.microsoft.com/office/drawing/2014/chart" uri="{C3380CC4-5D6E-409C-BE32-E72D297353CC}">
              <c16:uniqueId val="{00000000-3E65-4A5E-8080-901C5704B94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8031-4A76-A26D-A592B663471E}"/>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8031-4A76-A26D-A592B663471E}"/>
            </c:ext>
          </c:extLst>
        </c:ser>
        <c:ser>
          <c:idx val="0"/>
          <c:order val="2"/>
          <c:tx>
            <c:strRef>
              <c:f>'6. SOTE-tilastot'!$A$189</c:f>
              <c:strCache>
                <c:ptCount val="1"/>
                <c:pt idx="0">
                  <c:v>Pieksämäki</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SOTE-tilastot'!$D$189:$Q$189,'6. SOTE-tilastot'!$R$189)</c:f>
              <c:numCache>
                <c:formatCode>0.0</c:formatCode>
                <c:ptCount val="15"/>
                <c:pt idx="0">
                  <c:v>141.4</c:v>
                </c:pt>
                <c:pt idx="1">
                  <c:v>142</c:v>
                </c:pt>
                <c:pt idx="2">
                  <c:v>143.4</c:v>
                </c:pt>
                <c:pt idx="3">
                  <c:v>149.30000000000001</c:v>
                </c:pt>
                <c:pt idx="4">
                  <c:v>150.5</c:v>
                </c:pt>
                <c:pt idx="5">
                  <c:v>148</c:v>
                </c:pt>
                <c:pt idx="6">
                  <c:v>144.30000000000001</c:v>
                </c:pt>
                <c:pt idx="7">
                  <c:v>143.6</c:v>
                </c:pt>
                <c:pt idx="8">
                  <c:v>147.69999999999999</c:v>
                </c:pt>
                <c:pt idx="9">
                  <c:v>150</c:v>
                </c:pt>
                <c:pt idx="10">
                  <c:v>147.19999999999999</c:v>
                </c:pt>
                <c:pt idx="11">
                  <c:v>145.80000000000001</c:v>
                </c:pt>
                <c:pt idx="12">
                  <c:v>143.9</c:v>
                </c:pt>
                <c:pt idx="13">
                  <c:v>145</c:v>
                </c:pt>
                <c:pt idx="14">
                  <c:v>142.9</c:v>
                </c:pt>
              </c:numCache>
            </c:numRef>
          </c:val>
          <c:smooth val="0"/>
          <c:extLst>
            <c:ext xmlns:c16="http://schemas.microsoft.com/office/drawing/2014/chart" uri="{C3380CC4-5D6E-409C-BE32-E72D297353CC}">
              <c16:uniqueId val="{00000002-8031-4A76-A26D-A592B663471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Pieksämäellä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Muuta'!$B$15:$S$15</c:f>
              <c:numCache>
                <c:formatCode>General</c:formatCode>
                <c:ptCount val="18"/>
                <c:pt idx="0">
                  <c:v>21</c:v>
                </c:pt>
                <c:pt idx="1">
                  <c:v>16</c:v>
                </c:pt>
                <c:pt idx="2">
                  <c:v>19</c:v>
                </c:pt>
                <c:pt idx="3">
                  <c:v>25</c:v>
                </c:pt>
                <c:pt idx="4">
                  <c:v>22</c:v>
                </c:pt>
                <c:pt idx="5">
                  <c:v>31</c:v>
                </c:pt>
                <c:pt idx="6">
                  <c:v>22</c:v>
                </c:pt>
                <c:pt idx="7">
                  <c:v>35</c:v>
                </c:pt>
                <c:pt idx="8">
                  <c:v>17</c:v>
                </c:pt>
                <c:pt idx="9">
                  <c:v>27</c:v>
                </c:pt>
                <c:pt idx="10">
                  <c:v>20</c:v>
                </c:pt>
                <c:pt idx="11">
                  <c:v>10</c:v>
                </c:pt>
                <c:pt idx="12">
                  <c:v>15</c:v>
                </c:pt>
                <c:pt idx="13">
                  <c:v>6</c:v>
                </c:pt>
                <c:pt idx="14">
                  <c:v>4</c:v>
                </c:pt>
                <c:pt idx="15">
                  <c:v>5</c:v>
                </c:pt>
                <c:pt idx="16">
                  <c:v>6</c:v>
                </c:pt>
                <c:pt idx="17">
                  <c:v>5</c:v>
                </c:pt>
              </c:numCache>
            </c:numRef>
          </c:val>
          <c:extLst>
            <c:ext xmlns:c16="http://schemas.microsoft.com/office/drawing/2014/chart" uri="{C3380CC4-5D6E-409C-BE32-E72D297353CC}">
              <c16:uniqueId val="{00000000-A5AC-423B-90FC-C5505038D5BB}"/>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Muuta'!$B$35:$S$35</c:f>
              <c:numCache>
                <c:formatCode>General</c:formatCode>
                <c:ptCount val="18"/>
                <c:pt idx="0">
                  <c:v>27</c:v>
                </c:pt>
                <c:pt idx="1">
                  <c:v>25</c:v>
                </c:pt>
                <c:pt idx="2">
                  <c:v>25</c:v>
                </c:pt>
                <c:pt idx="3">
                  <c:v>23</c:v>
                </c:pt>
                <c:pt idx="4">
                  <c:v>29</c:v>
                </c:pt>
                <c:pt idx="5">
                  <c:v>22</c:v>
                </c:pt>
                <c:pt idx="6">
                  <c:v>32</c:v>
                </c:pt>
                <c:pt idx="7">
                  <c:v>26</c:v>
                </c:pt>
                <c:pt idx="8">
                  <c:v>14</c:v>
                </c:pt>
                <c:pt idx="9">
                  <c:v>33</c:v>
                </c:pt>
                <c:pt idx="10">
                  <c:v>14</c:v>
                </c:pt>
                <c:pt idx="11">
                  <c:v>14</c:v>
                </c:pt>
                <c:pt idx="12">
                  <c:v>14</c:v>
                </c:pt>
                <c:pt idx="13">
                  <c:v>13</c:v>
                </c:pt>
                <c:pt idx="14">
                  <c:v>14</c:v>
                </c:pt>
                <c:pt idx="15">
                  <c:v>9</c:v>
                </c:pt>
                <c:pt idx="16">
                  <c:v>11</c:v>
                </c:pt>
                <c:pt idx="17">
                  <c:v>4</c:v>
                </c:pt>
              </c:numCache>
            </c:numRef>
          </c:val>
          <c:extLst>
            <c:ext xmlns:c16="http://schemas.microsoft.com/office/drawing/2014/chart" uri="{C3380CC4-5D6E-409C-BE32-E72D297353CC}">
              <c16:uniqueId val="{00000001-A5AC-423B-90FC-C5505038D5BB}"/>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Pieksämäellä 2000, 2005 ja 2010 - 2018</a:t>
            </a:r>
            <a:endParaRPr lang="fi-FI" sz="1600">
              <a:effectLst/>
            </a:endParaRPr>
          </a:p>
        </c:rich>
      </c:tx>
      <c:layout>
        <c:manualLayout>
          <c:xMode val="edge"/>
          <c:yMode val="edge"/>
          <c:x val="9.7163529637044305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5499762131757997"/>
        </c:manualLayout>
      </c:layout>
      <c:barChart>
        <c:barDir val="col"/>
        <c:grouping val="clustered"/>
        <c:varyColors val="0"/>
        <c:ser>
          <c:idx val="1"/>
          <c:order val="0"/>
          <c:tx>
            <c:strRef>
              <c:f>'7. Muuta'!$A$59</c:f>
              <c:strCache>
                <c:ptCount val="1"/>
                <c:pt idx="0">
                  <c:v>Pieksämäki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A92B-4CBF-A165-A602EC8FC1BF}"/>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A92B-4CBF-A165-A602EC8FC1BF}"/>
              </c:ext>
            </c:extLst>
          </c:dPt>
          <c:dLbls>
            <c:dLbl>
              <c:idx val="10"/>
              <c:layout>
                <c:manualLayout>
                  <c:x val="0"/>
                  <c:y val="7.27934138200491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2B-4CBF-A165-A602EC8FC1B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Muuta'!$F$59:$P$59</c:f>
              <c:numCache>
                <c:formatCode>#,##0</c:formatCode>
                <c:ptCount val="11"/>
                <c:pt idx="0">
                  <c:v>2861</c:v>
                </c:pt>
                <c:pt idx="1">
                  <c:v>2965</c:v>
                </c:pt>
                <c:pt idx="2">
                  <c:v>3046</c:v>
                </c:pt>
                <c:pt idx="3">
                  <c:v>3078</c:v>
                </c:pt>
                <c:pt idx="4">
                  <c:v>3121</c:v>
                </c:pt>
                <c:pt idx="5">
                  <c:v>3150</c:v>
                </c:pt>
                <c:pt idx="6">
                  <c:v>3163</c:v>
                </c:pt>
                <c:pt idx="7">
                  <c:v>3160</c:v>
                </c:pt>
                <c:pt idx="8">
                  <c:v>3160</c:v>
                </c:pt>
                <c:pt idx="9">
                  <c:v>3158</c:v>
                </c:pt>
                <c:pt idx="10">
                  <c:v>3169</c:v>
                </c:pt>
              </c:numCache>
            </c:numRef>
          </c:val>
          <c:extLst>
            <c:ext xmlns:c16="http://schemas.microsoft.com/office/drawing/2014/chart" uri="{C3380CC4-5D6E-409C-BE32-E72D297353CC}">
              <c16:uniqueId val="{00000000-DEE5-4E94-A993-DEB59733E2C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680414673650756"/>
          <c:y val="0.1771913970030512"/>
          <c:w val="0.84449389303223299"/>
          <c:h val="0.66036618335151587"/>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D769-4E51-B20F-C626B1ED926A}"/>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D769-4E51-B20F-C626B1ED926A}"/>
            </c:ext>
          </c:extLst>
        </c:ser>
        <c:ser>
          <c:idx val="1"/>
          <c:order val="2"/>
          <c:tx>
            <c:strRef>
              <c:f>'6. SOTE-tilastot'!$A$16</c:f>
              <c:strCache>
                <c:ptCount val="1"/>
                <c:pt idx="0">
                  <c:v>Pieksämäki</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SOTE-tilastot'!$B$16:$T$16</c:f>
              <c:numCache>
                <c:formatCode>#,##0</c:formatCode>
                <c:ptCount val="19"/>
                <c:pt idx="0">
                  <c:v>1938.1</c:v>
                </c:pt>
                <c:pt idx="1">
                  <c:v>2062</c:v>
                </c:pt>
                <c:pt idx="2">
                  <c:v>2236.8000000000002</c:v>
                </c:pt>
                <c:pt idx="3">
                  <c:v>2422.4</c:v>
                </c:pt>
                <c:pt idx="4">
                  <c:v>2561.6</c:v>
                </c:pt>
                <c:pt idx="5">
                  <c:v>2706.7</c:v>
                </c:pt>
                <c:pt idx="6">
                  <c:v>2864.5</c:v>
                </c:pt>
                <c:pt idx="7">
                  <c:v>3017.7</c:v>
                </c:pt>
                <c:pt idx="8">
                  <c:v>3269</c:v>
                </c:pt>
                <c:pt idx="9">
                  <c:v>3405.9</c:v>
                </c:pt>
                <c:pt idx="10">
                  <c:v>3537.9</c:v>
                </c:pt>
                <c:pt idx="11">
                  <c:v>3848.1</c:v>
                </c:pt>
                <c:pt idx="12">
                  <c:v>3942.3</c:v>
                </c:pt>
                <c:pt idx="13">
                  <c:v>4275.8</c:v>
                </c:pt>
                <c:pt idx="14">
                  <c:v>4447.8999999999996</c:v>
                </c:pt>
                <c:pt idx="15">
                  <c:v>4288.7</c:v>
                </c:pt>
                <c:pt idx="16">
                  <c:v>4302</c:v>
                </c:pt>
                <c:pt idx="17">
                  <c:v>4295.7</c:v>
                </c:pt>
                <c:pt idx="18">
                  <c:v>4464.1000000000004</c:v>
                </c:pt>
              </c:numCache>
            </c:numRef>
          </c:val>
          <c:smooth val="0"/>
          <c:extLst>
            <c:ext xmlns:c16="http://schemas.microsoft.com/office/drawing/2014/chart" uri="{C3380CC4-5D6E-409C-BE32-E72D297353CC}">
              <c16:uniqueId val="{00000002-D769-4E51-B20F-C626B1ED926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4800-4E02-9064-E24475BEB917}"/>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4800-4E02-9064-E24475BEB917}"/>
            </c:ext>
          </c:extLst>
        </c:ser>
        <c:ser>
          <c:idx val="0"/>
          <c:order val="2"/>
          <c:tx>
            <c:strRef>
              <c:f>'6. SOTE-tilastot'!$A$45</c:f>
              <c:strCache>
                <c:ptCount val="1"/>
                <c:pt idx="0">
                  <c:v>Pieksämäki</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SOTE-tilastot'!$B$45:$T$45</c:f>
              <c:numCache>
                <c:formatCode>#,##0</c:formatCode>
                <c:ptCount val="19"/>
                <c:pt idx="0">
                  <c:v>577.79999999999995</c:v>
                </c:pt>
                <c:pt idx="1">
                  <c:v>463.4</c:v>
                </c:pt>
                <c:pt idx="2">
                  <c:v>519.29999999999995</c:v>
                </c:pt>
                <c:pt idx="3">
                  <c:v>529.6</c:v>
                </c:pt>
                <c:pt idx="4">
                  <c:v>522.70000000000005</c:v>
                </c:pt>
                <c:pt idx="5">
                  <c:v>551.70000000000005</c:v>
                </c:pt>
                <c:pt idx="6">
                  <c:v>810.9</c:v>
                </c:pt>
                <c:pt idx="7">
                  <c:v>619.29999999999995</c:v>
                </c:pt>
                <c:pt idx="8">
                  <c:v>628.79999999999995</c:v>
                </c:pt>
                <c:pt idx="9">
                  <c:v>664.5</c:v>
                </c:pt>
                <c:pt idx="10">
                  <c:v>734</c:v>
                </c:pt>
                <c:pt idx="11">
                  <c:v>809.2</c:v>
                </c:pt>
                <c:pt idx="12">
                  <c:v>803.5</c:v>
                </c:pt>
                <c:pt idx="13">
                  <c:v>932.1</c:v>
                </c:pt>
                <c:pt idx="14">
                  <c:v>894.4</c:v>
                </c:pt>
                <c:pt idx="15">
                  <c:v>868.1</c:v>
                </c:pt>
                <c:pt idx="16">
                  <c:v>896.3</c:v>
                </c:pt>
                <c:pt idx="17">
                  <c:v>949.8</c:v>
                </c:pt>
                <c:pt idx="18">
                  <c:v>957.6</c:v>
                </c:pt>
              </c:numCache>
            </c:numRef>
          </c:val>
          <c:smooth val="0"/>
          <c:extLst>
            <c:ext xmlns:c16="http://schemas.microsoft.com/office/drawing/2014/chart" uri="{C3380CC4-5D6E-409C-BE32-E72D297353CC}">
              <c16:uniqueId val="{00000002-4800-4E02-9064-E24475BEB91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06752166036881"/>
          <c:y val="0.1771913970030512"/>
          <c:w val="0.8518766893959907"/>
          <c:h val="0.66764552473352068"/>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F4BA-4CED-BAE9-E6BEA1D35900}"/>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F4BA-4CED-BAE9-E6BEA1D35900}"/>
            </c:ext>
          </c:extLst>
        </c:ser>
        <c:ser>
          <c:idx val="0"/>
          <c:order val="2"/>
          <c:tx>
            <c:strRef>
              <c:f>'6. SOTE-tilastot'!$A$74</c:f>
              <c:strCache>
                <c:ptCount val="1"/>
                <c:pt idx="0">
                  <c:v>Pieksämäki</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SOTE-tilastot'!$B$74:$T$74</c:f>
              <c:numCache>
                <c:formatCode>#,##0</c:formatCode>
                <c:ptCount val="19"/>
                <c:pt idx="0">
                  <c:v>495.8</c:v>
                </c:pt>
                <c:pt idx="1">
                  <c:v>666</c:v>
                </c:pt>
                <c:pt idx="2">
                  <c:v>708.7</c:v>
                </c:pt>
                <c:pt idx="3">
                  <c:v>802.1</c:v>
                </c:pt>
                <c:pt idx="4">
                  <c:v>878.4</c:v>
                </c:pt>
                <c:pt idx="5">
                  <c:v>901.6</c:v>
                </c:pt>
                <c:pt idx="6">
                  <c:v>744.8</c:v>
                </c:pt>
                <c:pt idx="7">
                  <c:v>945.1</c:v>
                </c:pt>
                <c:pt idx="8">
                  <c:v>1050.2</c:v>
                </c:pt>
                <c:pt idx="9">
                  <c:v>1086.3</c:v>
                </c:pt>
                <c:pt idx="10">
                  <c:v>1082.8</c:v>
                </c:pt>
                <c:pt idx="11">
                  <c:v>1179.7</c:v>
                </c:pt>
                <c:pt idx="12">
                  <c:v>1113.7</c:v>
                </c:pt>
                <c:pt idx="13">
                  <c:v>1182.5</c:v>
                </c:pt>
                <c:pt idx="14">
                  <c:v>1331.9</c:v>
                </c:pt>
                <c:pt idx="15">
                  <c:v>1390.8</c:v>
                </c:pt>
                <c:pt idx="16">
                  <c:v>1372.4</c:v>
                </c:pt>
                <c:pt idx="17">
                  <c:v>1338.4</c:v>
                </c:pt>
                <c:pt idx="18">
                  <c:v>1340.3</c:v>
                </c:pt>
              </c:numCache>
            </c:numRef>
          </c:val>
          <c:smooth val="0"/>
          <c:extLst>
            <c:ext xmlns:c16="http://schemas.microsoft.com/office/drawing/2014/chart" uri="{C3380CC4-5D6E-409C-BE32-E72D297353CC}">
              <c16:uniqueId val="{00000002-F4BA-4CED-BAE9-E6BEA1D3590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7099149327462129"/>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13CB-4790-9C8E-6E6230A8E38D}"/>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13CB-4790-9C8E-6E6230A8E38D}"/>
            </c:ext>
          </c:extLst>
        </c:ser>
        <c:ser>
          <c:idx val="0"/>
          <c:order val="2"/>
          <c:tx>
            <c:strRef>
              <c:f>'6. SOTE-tilastot'!$A$103</c:f>
              <c:strCache>
                <c:ptCount val="1"/>
                <c:pt idx="0">
                  <c:v>Pieksämäki</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SOTE-tilastot'!$B$103:$T$103</c:f>
              <c:numCache>
                <c:formatCode>0.0</c:formatCode>
                <c:ptCount val="19"/>
                <c:pt idx="0">
                  <c:v>9.6</c:v>
                </c:pt>
                <c:pt idx="1">
                  <c:v>11.7</c:v>
                </c:pt>
                <c:pt idx="2">
                  <c:v>12</c:v>
                </c:pt>
                <c:pt idx="3">
                  <c:v>14.2</c:v>
                </c:pt>
                <c:pt idx="4">
                  <c:v>15.3</c:v>
                </c:pt>
                <c:pt idx="5">
                  <c:v>16.7</c:v>
                </c:pt>
                <c:pt idx="6">
                  <c:v>14.7</c:v>
                </c:pt>
                <c:pt idx="7">
                  <c:v>18.8</c:v>
                </c:pt>
                <c:pt idx="8">
                  <c:v>23.1</c:v>
                </c:pt>
                <c:pt idx="9">
                  <c:v>70.900000000000006</c:v>
                </c:pt>
                <c:pt idx="10">
                  <c:v>24.6</c:v>
                </c:pt>
                <c:pt idx="11">
                  <c:v>24.9</c:v>
                </c:pt>
                <c:pt idx="12">
                  <c:v>22.6</c:v>
                </c:pt>
                <c:pt idx="13">
                  <c:v>22.9</c:v>
                </c:pt>
                <c:pt idx="14">
                  <c:v>24.1</c:v>
                </c:pt>
                <c:pt idx="15">
                  <c:v>30.3</c:v>
                </c:pt>
                <c:pt idx="16">
                  <c:v>32.299999999999997</c:v>
                </c:pt>
                <c:pt idx="17">
                  <c:v>35.6</c:v>
                </c:pt>
                <c:pt idx="18">
                  <c:v>34.799999999999997</c:v>
                </c:pt>
              </c:numCache>
            </c:numRef>
          </c:val>
          <c:smooth val="0"/>
          <c:extLst>
            <c:ext xmlns:c16="http://schemas.microsoft.com/office/drawing/2014/chart" uri="{C3380CC4-5D6E-409C-BE32-E72D297353CC}">
              <c16:uniqueId val="{00000002-13CB-4790-9C8E-6E6230A8E38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Pieksämäellä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muuttoliike-ennus'!$B$157</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E-4E53-AE0E-D940EAF6C5D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muuttoliike-ennus'!$C$157:$X$157</c:f>
              <c:numCache>
                <c:formatCode>#,##0</c:formatCode>
                <c:ptCount val="22"/>
                <c:pt idx="0">
                  <c:v>2102</c:v>
                </c:pt>
                <c:pt idx="1">
                  <c:v>2042</c:v>
                </c:pt>
                <c:pt idx="2">
                  <c:v>1974</c:v>
                </c:pt>
                <c:pt idx="3">
                  <c:v>1913</c:v>
                </c:pt>
                <c:pt idx="4">
                  <c:v>1846</c:v>
                </c:pt>
                <c:pt idx="5">
                  <c:v>1789</c:v>
                </c:pt>
                <c:pt idx="6">
                  <c:v>1750</c:v>
                </c:pt>
                <c:pt idx="7">
                  <c:v>1671</c:v>
                </c:pt>
                <c:pt idx="8">
                  <c:v>1629</c:v>
                </c:pt>
                <c:pt idx="9">
                  <c:v>1579</c:v>
                </c:pt>
                <c:pt idx="10">
                  <c:v>1533</c:v>
                </c:pt>
                <c:pt idx="11">
                  <c:v>1491</c:v>
                </c:pt>
                <c:pt idx="12">
                  <c:v>1460</c:v>
                </c:pt>
                <c:pt idx="13">
                  <c:v>1429</c:v>
                </c:pt>
                <c:pt idx="14">
                  <c:v>1412</c:v>
                </c:pt>
                <c:pt idx="15">
                  <c:v>1390</c:v>
                </c:pt>
                <c:pt idx="16">
                  <c:v>1372</c:v>
                </c:pt>
                <c:pt idx="17">
                  <c:v>1355</c:v>
                </c:pt>
                <c:pt idx="18">
                  <c:v>1339</c:v>
                </c:pt>
                <c:pt idx="19">
                  <c:v>1325</c:v>
                </c:pt>
                <c:pt idx="20">
                  <c:v>1313</c:v>
                </c:pt>
                <c:pt idx="21">
                  <c:v>1301</c:v>
                </c:pt>
              </c:numCache>
            </c:numRef>
          </c:val>
          <c:smooth val="0"/>
          <c:extLst>
            <c:ext xmlns:c16="http://schemas.microsoft.com/office/drawing/2014/chart" uri="{C3380CC4-5D6E-409C-BE32-E72D297353CC}">
              <c16:uniqueId val="{00000002-CDD8-4783-8795-6C4411E38456}"/>
            </c:ext>
          </c:extLst>
        </c:ser>
        <c:ser>
          <c:idx val="1"/>
          <c:order val="1"/>
          <c:tx>
            <c:strRef>
              <c:f>'1.B Väestö ja muuttoliike-ennus'!$B$158</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E-4E53-AE0E-D940EAF6C5D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muuttoliike-ennus'!$C$158:$X$158</c:f>
              <c:numCache>
                <c:formatCode>#,##0</c:formatCode>
                <c:ptCount val="22"/>
                <c:pt idx="0">
                  <c:v>9945</c:v>
                </c:pt>
                <c:pt idx="1">
                  <c:v>9653</c:v>
                </c:pt>
                <c:pt idx="2">
                  <c:v>9396</c:v>
                </c:pt>
                <c:pt idx="3">
                  <c:v>9144</c:v>
                </c:pt>
                <c:pt idx="4">
                  <c:v>8944</c:v>
                </c:pt>
                <c:pt idx="5">
                  <c:v>8750</c:v>
                </c:pt>
                <c:pt idx="6">
                  <c:v>8528</c:v>
                </c:pt>
                <c:pt idx="7">
                  <c:v>8365</c:v>
                </c:pt>
                <c:pt idx="8">
                  <c:v>8185</c:v>
                </c:pt>
                <c:pt idx="9">
                  <c:v>8039</c:v>
                </c:pt>
                <c:pt idx="10">
                  <c:v>7870</c:v>
                </c:pt>
                <c:pt idx="11">
                  <c:v>7717</c:v>
                </c:pt>
                <c:pt idx="12">
                  <c:v>7597</c:v>
                </c:pt>
                <c:pt idx="13">
                  <c:v>7492</c:v>
                </c:pt>
                <c:pt idx="14">
                  <c:v>7380</c:v>
                </c:pt>
                <c:pt idx="15">
                  <c:v>7299</c:v>
                </c:pt>
                <c:pt idx="16">
                  <c:v>7230</c:v>
                </c:pt>
                <c:pt idx="17">
                  <c:v>7181</c:v>
                </c:pt>
                <c:pt idx="18">
                  <c:v>7137</c:v>
                </c:pt>
                <c:pt idx="19">
                  <c:v>7108</c:v>
                </c:pt>
                <c:pt idx="20">
                  <c:v>7055</c:v>
                </c:pt>
                <c:pt idx="21">
                  <c:v>6996</c:v>
                </c:pt>
              </c:numCache>
            </c:numRef>
          </c:val>
          <c:smooth val="0"/>
          <c:extLst>
            <c:ext xmlns:c16="http://schemas.microsoft.com/office/drawing/2014/chart" uri="{C3380CC4-5D6E-409C-BE32-E72D297353CC}">
              <c16:uniqueId val="{00000009-CDD8-4783-8795-6C4411E38456}"/>
            </c:ext>
          </c:extLst>
        </c:ser>
        <c:ser>
          <c:idx val="2"/>
          <c:order val="2"/>
          <c:tx>
            <c:strRef>
              <c:f>'1.B Väestö ja muuttoliike-ennus'!$B$159</c:f>
              <c:strCache>
                <c:ptCount val="1"/>
                <c:pt idx="0">
                  <c:v>65 -</c:v>
                </c:pt>
              </c:strCache>
            </c:strRef>
          </c:tx>
          <c:spPr>
            <a:ln w="38100" cap="rnd">
              <a:solidFill>
                <a:schemeClr val="accent3"/>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E-4E53-AE0E-D940EAF6C5D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muuttoliike-ennus'!$C$159:$X$159</c:f>
              <c:numCache>
                <c:formatCode>#,##0</c:formatCode>
                <c:ptCount val="22"/>
                <c:pt idx="0">
                  <c:v>5615</c:v>
                </c:pt>
                <c:pt idx="1">
                  <c:v>5704</c:v>
                </c:pt>
                <c:pt idx="2">
                  <c:v>5782</c:v>
                </c:pt>
                <c:pt idx="3">
                  <c:v>5862</c:v>
                </c:pt>
                <c:pt idx="4">
                  <c:v>5906</c:v>
                </c:pt>
                <c:pt idx="5">
                  <c:v>5940</c:v>
                </c:pt>
                <c:pt idx="6">
                  <c:v>5994</c:v>
                </c:pt>
                <c:pt idx="7">
                  <c:v>6038</c:v>
                </c:pt>
                <c:pt idx="8">
                  <c:v>6066</c:v>
                </c:pt>
                <c:pt idx="9">
                  <c:v>6075</c:v>
                </c:pt>
                <c:pt idx="10">
                  <c:v>6112</c:v>
                </c:pt>
                <c:pt idx="11">
                  <c:v>6130</c:v>
                </c:pt>
                <c:pt idx="12">
                  <c:v>6110</c:v>
                </c:pt>
                <c:pt idx="13">
                  <c:v>6079</c:v>
                </c:pt>
                <c:pt idx="14">
                  <c:v>6045</c:v>
                </c:pt>
                <c:pt idx="15">
                  <c:v>5990</c:v>
                </c:pt>
                <c:pt idx="16">
                  <c:v>5925</c:v>
                </c:pt>
                <c:pt idx="17">
                  <c:v>5841</c:v>
                </c:pt>
                <c:pt idx="18">
                  <c:v>5759</c:v>
                </c:pt>
                <c:pt idx="19">
                  <c:v>5663</c:v>
                </c:pt>
                <c:pt idx="20">
                  <c:v>5590</c:v>
                </c:pt>
                <c:pt idx="21">
                  <c:v>5525</c:v>
                </c:pt>
              </c:numCache>
            </c:numRef>
          </c:val>
          <c:smooth val="0"/>
          <c:extLst>
            <c:ext xmlns:c16="http://schemas.microsoft.com/office/drawing/2014/chart" uri="{C3380CC4-5D6E-409C-BE32-E72D297353CC}">
              <c16:uniqueId val="{0000000A-CDD8-4783-8795-6C4411E3845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111589522784356"/>
          <c:y val="0.15442501800729461"/>
          <c:w val="0.79162975456916107"/>
          <c:h val="0.68555920053343622"/>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267D-4939-A9D2-1A5E8DB500B8}"/>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267D-4939-A9D2-1A5E8DB500B8}"/>
            </c:ext>
          </c:extLst>
        </c:ser>
        <c:ser>
          <c:idx val="2"/>
          <c:order val="2"/>
          <c:tx>
            <c:strRef>
              <c:f>'3. Talouden tasapaino'!$A$15</c:f>
              <c:strCache>
                <c:ptCount val="1"/>
                <c:pt idx="0">
                  <c:v>Pieksämäki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tasapaino'!$C$15:$T$15,'3. Talouden tasapaino'!$U$15)</c:f>
              <c:numCache>
                <c:formatCode>#,##0</c:formatCode>
                <c:ptCount val="19"/>
                <c:pt idx="0">
                  <c:v>-59</c:v>
                </c:pt>
                <c:pt idx="1">
                  <c:v>116</c:v>
                </c:pt>
                <c:pt idx="2">
                  <c:v>225</c:v>
                </c:pt>
                <c:pt idx="3">
                  <c:v>50</c:v>
                </c:pt>
                <c:pt idx="4">
                  <c:v>15</c:v>
                </c:pt>
                <c:pt idx="5">
                  <c:v>-47</c:v>
                </c:pt>
                <c:pt idx="6">
                  <c:v>10</c:v>
                </c:pt>
                <c:pt idx="7">
                  <c:v>160</c:v>
                </c:pt>
                <c:pt idx="8">
                  <c:v>258</c:v>
                </c:pt>
                <c:pt idx="9">
                  <c:v>255</c:v>
                </c:pt>
                <c:pt idx="10">
                  <c:v>277</c:v>
                </c:pt>
                <c:pt idx="11">
                  <c:v>31.878172588832488</c:v>
                </c:pt>
                <c:pt idx="12">
                  <c:v>148.29700623486372</c:v>
                </c:pt>
                <c:pt idx="13">
                  <c:v>34</c:v>
                </c:pt>
                <c:pt idx="14">
                  <c:v>72.913385826771659</c:v>
                </c:pt>
                <c:pt idx="15">
                  <c:v>124.5678421360566</c:v>
                </c:pt>
                <c:pt idx="16">
                  <c:v>475.83220568335588</c:v>
                </c:pt>
                <c:pt idx="17">
                  <c:v>577.661909989023</c:v>
                </c:pt>
                <c:pt idx="18">
                  <c:v>319.41114147103104</c:v>
                </c:pt>
              </c:numCache>
            </c:numRef>
          </c:val>
          <c:smooth val="0"/>
          <c:extLst>
            <c:ext xmlns:c16="http://schemas.microsoft.com/office/drawing/2014/chart" uri="{C3380CC4-5D6E-409C-BE32-E72D297353CC}">
              <c16:uniqueId val="{00000002-267D-4939-A9D2-1A5E8DB500B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15798884686519"/>
          <c:y val="0.13380040848377625"/>
          <c:w val="0.79538078147164903"/>
          <c:h val="0.71346315143895955"/>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BDC2-4F41-AF81-FDF3620420F0}"/>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BDC2-4F41-AF81-FDF3620420F0}"/>
            </c:ext>
          </c:extLst>
        </c:ser>
        <c:ser>
          <c:idx val="2"/>
          <c:order val="2"/>
          <c:tx>
            <c:strRef>
              <c:f>'3. Talouden tasapaino'!$A$33</c:f>
              <c:strCache>
                <c:ptCount val="1"/>
                <c:pt idx="0">
                  <c:v>Pieksämäki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tasapaino'!$C$33:$T$33,'3. Talouden tasapaino'!$U$33)</c:f>
              <c:numCache>
                <c:formatCode>#,##0</c:formatCode>
                <c:ptCount val="19"/>
                <c:pt idx="0">
                  <c:v>1916</c:v>
                </c:pt>
                <c:pt idx="1">
                  <c:v>2125</c:v>
                </c:pt>
                <c:pt idx="2">
                  <c:v>2235</c:v>
                </c:pt>
                <c:pt idx="3">
                  <c:v>2177</c:v>
                </c:pt>
                <c:pt idx="4">
                  <c:v>2186</c:v>
                </c:pt>
                <c:pt idx="5">
                  <c:v>2297</c:v>
                </c:pt>
                <c:pt idx="6">
                  <c:v>2409</c:v>
                </c:pt>
                <c:pt idx="7">
                  <c:v>2571</c:v>
                </c:pt>
                <c:pt idx="8">
                  <c:v>2754</c:v>
                </c:pt>
                <c:pt idx="9">
                  <c:v>2791</c:v>
                </c:pt>
                <c:pt idx="10">
                  <c:v>2943</c:v>
                </c:pt>
                <c:pt idx="11">
                  <c:v>2969.796954314721</c:v>
                </c:pt>
                <c:pt idx="12">
                  <c:v>3069.7171123821304</c:v>
                </c:pt>
                <c:pt idx="13">
                  <c:v>3234</c:v>
                </c:pt>
                <c:pt idx="14">
                  <c:v>3357.1128608923887</c:v>
                </c:pt>
                <c:pt idx="15">
                  <c:v>3581.0861124408275</c:v>
                </c:pt>
                <c:pt idx="16">
                  <c:v>3674.2625169147495</c:v>
                </c:pt>
                <c:pt idx="17">
                  <c:v>3675.6311745334797</c:v>
                </c:pt>
                <c:pt idx="18">
                  <c:v>3635.8668376735627</c:v>
                </c:pt>
              </c:numCache>
            </c:numRef>
          </c:val>
          <c:smooth val="0"/>
          <c:extLst>
            <c:ext xmlns:c16="http://schemas.microsoft.com/office/drawing/2014/chart" uri="{C3380CC4-5D6E-409C-BE32-E72D297353CC}">
              <c16:uniqueId val="{00000002-BDC2-4F41-AF81-FDF3620420F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Etelä-Savossa</a:t>
            </a:r>
            <a:r>
              <a:rPr lang="en-US" sz="1600" b="1"/>
              <a:t> </a:t>
            </a:r>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muuttoliike'!$A$55</c:f>
              <c:strCache>
                <c:ptCount val="1"/>
                <c:pt idx="0">
                  <c:v>Etelä-Savon maakunta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muuttoliike'!$B$55:$T$55</c:f>
              <c:numCache>
                <c:formatCode>0</c:formatCode>
                <c:ptCount val="19"/>
                <c:pt idx="0">
                  <c:v>-948</c:v>
                </c:pt>
                <c:pt idx="1">
                  <c:v>-795</c:v>
                </c:pt>
                <c:pt idx="2">
                  <c:v>-682</c:v>
                </c:pt>
                <c:pt idx="3">
                  <c:v>-549</c:v>
                </c:pt>
                <c:pt idx="4">
                  <c:v>-463</c:v>
                </c:pt>
                <c:pt idx="5">
                  <c:v>-491</c:v>
                </c:pt>
                <c:pt idx="6">
                  <c:v>-659</c:v>
                </c:pt>
                <c:pt idx="7">
                  <c:v>-836</c:v>
                </c:pt>
                <c:pt idx="8">
                  <c:v>-595</c:v>
                </c:pt>
                <c:pt idx="9">
                  <c:v>-321</c:v>
                </c:pt>
                <c:pt idx="10">
                  <c:v>-264</c:v>
                </c:pt>
                <c:pt idx="11">
                  <c:v>-280</c:v>
                </c:pt>
                <c:pt idx="12">
                  <c:v>-454</c:v>
                </c:pt>
                <c:pt idx="13">
                  <c:v>-255</c:v>
                </c:pt>
                <c:pt idx="14">
                  <c:v>-287</c:v>
                </c:pt>
                <c:pt idx="15">
                  <c:v>-320</c:v>
                </c:pt>
                <c:pt idx="16">
                  <c:v>-394</c:v>
                </c:pt>
                <c:pt idx="17">
                  <c:v>-514</c:v>
                </c:pt>
                <c:pt idx="18">
                  <c:v>-1088</c:v>
                </c:pt>
              </c:numCache>
            </c:numRef>
          </c:val>
          <c:extLst>
            <c:ext xmlns:c16="http://schemas.microsoft.com/office/drawing/2014/chart" uri="{C3380CC4-5D6E-409C-BE32-E72D297353CC}">
              <c16:uniqueId val="{00000001-2108-48B6-8DCD-D5427589CFA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Enonkoskella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muuttoliike'!$A$22</c:f>
              <c:strCache>
                <c:ptCount val="1"/>
                <c:pt idx="0">
                  <c:v>Enonkoski</c:v>
                </c:pt>
              </c:strCache>
            </c:strRef>
          </c:tx>
          <c:spPr>
            <a:solidFill>
              <a:schemeClr val="accent1"/>
            </a:solidFill>
            <a:ln>
              <a:solidFill>
                <a:schemeClr val="bg1">
                  <a:lumMod val="50000"/>
                </a:schemeClr>
              </a:solidFill>
            </a:ln>
            <a:effectLst/>
          </c:spPr>
          <c:invertIfNegative val="0"/>
          <c:dLbls>
            <c:dLbl>
              <c:idx val="1"/>
              <c:layout>
                <c:manualLayout>
                  <c:x val="0"/>
                  <c:y val="4.84853561338002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5-4268-8C19-D72A096315E4}"/>
                </c:ext>
              </c:extLst>
            </c:dLbl>
            <c:dLbl>
              <c:idx val="11"/>
              <c:layout>
                <c:manualLayout>
                  <c:x val="-1.4329212876027599E-3"/>
                  <c:y val="2.4330798804061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55-4268-8C19-D72A096315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muuttoliike'!$B$22:$T$22</c:f>
              <c:numCache>
                <c:formatCode>#,##0</c:formatCode>
                <c:ptCount val="19"/>
                <c:pt idx="0">
                  <c:v>-21</c:v>
                </c:pt>
                <c:pt idx="1">
                  <c:v>-40</c:v>
                </c:pt>
                <c:pt idx="2">
                  <c:v>-12</c:v>
                </c:pt>
                <c:pt idx="3">
                  <c:v>-21</c:v>
                </c:pt>
                <c:pt idx="4">
                  <c:v>3</c:v>
                </c:pt>
                <c:pt idx="5">
                  <c:v>-10</c:v>
                </c:pt>
                <c:pt idx="6">
                  <c:v>1</c:v>
                </c:pt>
                <c:pt idx="7">
                  <c:v>-1</c:v>
                </c:pt>
                <c:pt idx="8">
                  <c:v>-2</c:v>
                </c:pt>
                <c:pt idx="9">
                  <c:v>-20</c:v>
                </c:pt>
                <c:pt idx="10">
                  <c:v>5</c:v>
                </c:pt>
                <c:pt idx="11">
                  <c:v>-38</c:v>
                </c:pt>
                <c:pt idx="12">
                  <c:v>-19</c:v>
                </c:pt>
                <c:pt idx="13">
                  <c:v>5</c:v>
                </c:pt>
                <c:pt idx="14">
                  <c:v>-5</c:v>
                </c:pt>
                <c:pt idx="15">
                  <c:v>-10</c:v>
                </c:pt>
                <c:pt idx="16">
                  <c:v>-8</c:v>
                </c:pt>
                <c:pt idx="17">
                  <c:v>-20</c:v>
                </c:pt>
                <c:pt idx="18">
                  <c:v>5</c:v>
                </c:pt>
              </c:numCache>
            </c:numRef>
          </c:val>
          <c:extLst>
            <c:ext xmlns:c16="http://schemas.microsoft.com/office/drawing/2014/chart" uri="{C3380CC4-5D6E-409C-BE32-E72D297353CC}">
              <c16:uniqueId val="{00000000-8B55-4268-8C19-D72A096315E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40513081026162"/>
          <c:y val="0.13622685561111122"/>
          <c:w val="0.79275951796348032"/>
          <c:h val="0.6989044686749496"/>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9612-4986-A46C-CCD086AC6575}"/>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9612-4986-A46C-CCD086AC6575}"/>
            </c:ext>
          </c:extLst>
        </c:ser>
        <c:ser>
          <c:idx val="2"/>
          <c:order val="2"/>
          <c:tx>
            <c:strRef>
              <c:f>'3. Talouden tasapaino'!$A$51</c:f>
              <c:strCache>
                <c:ptCount val="1"/>
                <c:pt idx="0">
                  <c:v>Pieksämäki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tasapaino'!$C$51:$T$51,'3. Talouden tasapaino'!$U$51)</c:f>
              <c:numCache>
                <c:formatCode>#,##0</c:formatCode>
                <c:ptCount val="19"/>
                <c:pt idx="0">
                  <c:v>655</c:v>
                </c:pt>
                <c:pt idx="1">
                  <c:v>494</c:v>
                </c:pt>
                <c:pt idx="2">
                  <c:v>565</c:v>
                </c:pt>
                <c:pt idx="3">
                  <c:v>395</c:v>
                </c:pt>
                <c:pt idx="4">
                  <c:v>392</c:v>
                </c:pt>
                <c:pt idx="5">
                  <c:v>709</c:v>
                </c:pt>
                <c:pt idx="6">
                  <c:v>978</c:v>
                </c:pt>
                <c:pt idx="7">
                  <c:v>1333</c:v>
                </c:pt>
                <c:pt idx="8">
                  <c:v>1806</c:v>
                </c:pt>
                <c:pt idx="9">
                  <c:v>2001</c:v>
                </c:pt>
                <c:pt idx="10">
                  <c:v>1958</c:v>
                </c:pt>
                <c:pt idx="11">
                  <c:v>2174.6700507614214</c:v>
                </c:pt>
                <c:pt idx="12">
                  <c:v>2522.9556345648475</c:v>
                </c:pt>
                <c:pt idx="13">
                  <c:v>2786</c:v>
                </c:pt>
                <c:pt idx="14">
                  <c:v>3550.0262467191601</c:v>
                </c:pt>
                <c:pt idx="15">
                  <c:v>3804.6380511674911</c:v>
                </c:pt>
                <c:pt idx="16">
                  <c:v>3717.7807848443845</c:v>
                </c:pt>
                <c:pt idx="17">
                  <c:v>3398.4083424807905</c:v>
                </c:pt>
                <c:pt idx="18">
                  <c:v>3845.2573467908323</c:v>
                </c:pt>
              </c:numCache>
            </c:numRef>
          </c:val>
          <c:smooth val="0"/>
          <c:extLst>
            <c:ext xmlns:c16="http://schemas.microsoft.com/office/drawing/2014/chart" uri="{C3380CC4-5D6E-409C-BE32-E72D297353CC}">
              <c16:uniqueId val="{00000002-9612-4986-A46C-CCD086AC657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0FBF-46AA-9B96-855FD2213936}"/>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0FBF-46AA-9B96-855FD2213936}"/>
            </c:ext>
          </c:extLst>
        </c:ser>
        <c:ser>
          <c:idx val="2"/>
          <c:order val="2"/>
          <c:tx>
            <c:strRef>
              <c:f>'3. Talouden tasapaino'!$A$69</c:f>
              <c:strCache>
                <c:ptCount val="1"/>
                <c:pt idx="0">
                  <c:v>Pieksämäki</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tasapaino'!$I$69:$T$69,'3. Talouden tasapaino'!$U$69)</c:f>
              <c:numCache>
                <c:formatCode>#,##0</c:formatCode>
                <c:ptCount val="13"/>
                <c:pt idx="0">
                  <c:v>-106.58295575050612</c:v>
                </c:pt>
                <c:pt idx="1">
                  <c:v>28</c:v>
                </c:pt>
                <c:pt idx="2">
                  <c:v>161</c:v>
                </c:pt>
                <c:pt idx="3">
                  <c:v>263</c:v>
                </c:pt>
                <c:pt idx="4">
                  <c:v>359.60541547133727</c:v>
                </c:pt>
                <c:pt idx="5">
                  <c:v>228.68020304568529</c:v>
                </c:pt>
                <c:pt idx="6">
                  <c:v>170.2478487143814</c:v>
                </c:pt>
                <c:pt idx="7">
                  <c:v>88.085856491082538</c:v>
                </c:pt>
                <c:pt idx="8">
                  <c:v>-118.00524934383202</c:v>
                </c:pt>
                <c:pt idx="9">
                  <c:v>40.795702356257642</c:v>
                </c:pt>
                <c:pt idx="10">
                  <c:v>170.55480378890391</c:v>
                </c:pt>
                <c:pt idx="11">
                  <c:v>438.09001097694841</c:v>
                </c:pt>
                <c:pt idx="12">
                  <c:v>389.95148608710201</c:v>
                </c:pt>
              </c:numCache>
            </c:numRef>
          </c:val>
          <c:smooth val="0"/>
          <c:extLst>
            <c:ext xmlns:c16="http://schemas.microsoft.com/office/drawing/2014/chart" uri="{C3380CC4-5D6E-409C-BE32-E72D297353CC}">
              <c16:uniqueId val="{00000002-0FBF-46AA-9B96-855FD221393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F78B-4ACD-94AA-B67763EA5B15}"/>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F78B-4ACD-94AA-B67763EA5B15}"/>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F78B-4ACD-94AA-B67763EA5B15}"/>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F78B-4ACD-94AA-B67763EA5B1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E992-4D18-B655-F5D1C53C2FC9}"/>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E992-4D18-B655-F5D1C53C2FC9}"/>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E992-4D18-B655-F5D1C53C2FC9}"/>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E992-4D18-B655-F5D1C53C2FC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8FB1-45A5-ADB8-56D92C293F20}"/>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8FB1-45A5-ADB8-56D92C293F2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E102-4FD4-B8E5-DCC068F3EE75}"/>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E102-4FD4-B8E5-DCC068F3EE7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5F11-4A30-8BB5-5BC083333EAD}"/>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5F11-4A30-8BB5-5BC083333EA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1A66-4D2D-8B2A-C6AE5FF2B973}"/>
              </c:ext>
            </c:extLst>
          </c:dPt>
          <c:dPt>
            <c:idx val="10"/>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1A66-4D2D-8B2A-C6AE5FF2B973}"/>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1A66-4D2D-8B2A-C6AE5FF2B97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1A66-4D2D-8B2A-C6AE5FF2B97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FC3-4DF6-AE80-39DFEFC3A77E}"/>
              </c:ext>
            </c:extLst>
          </c:dPt>
          <c:dPt>
            <c:idx val="10"/>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BFC3-4DF6-AE80-39DFEFC3A77E}"/>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BFC3-4DF6-AE80-39DFEFC3A77E}"/>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BFC3-4DF6-AE80-39DFEFC3A77E}"/>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Puumalan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muuttoliike'!$A$15</c:f>
              <c:strCache>
                <c:ptCount val="1"/>
                <c:pt idx="0">
                  <c:v>Puumala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muuttoliike'!$B$15:$T$15</c:f>
              <c:numCache>
                <c:formatCode>#,##0</c:formatCode>
                <c:ptCount val="19"/>
                <c:pt idx="0">
                  <c:v>3041</c:v>
                </c:pt>
                <c:pt idx="1">
                  <c:v>3014</c:v>
                </c:pt>
                <c:pt idx="2">
                  <c:v>2931</c:v>
                </c:pt>
                <c:pt idx="3">
                  <c:v>2867</c:v>
                </c:pt>
                <c:pt idx="4">
                  <c:v>2864</c:v>
                </c:pt>
                <c:pt idx="5">
                  <c:v>2807</c:v>
                </c:pt>
                <c:pt idx="6">
                  <c:v>2758</c:v>
                </c:pt>
                <c:pt idx="7">
                  <c:v>2723</c:v>
                </c:pt>
                <c:pt idx="8">
                  <c:v>2645</c:v>
                </c:pt>
                <c:pt idx="9">
                  <c:v>2549</c:v>
                </c:pt>
                <c:pt idx="10">
                  <c:v>2477</c:v>
                </c:pt>
                <c:pt idx="11">
                  <c:v>2419</c:v>
                </c:pt>
                <c:pt idx="12">
                  <c:v>2374</c:v>
                </c:pt>
                <c:pt idx="13">
                  <c:v>2319</c:v>
                </c:pt>
                <c:pt idx="14">
                  <c:v>2306</c:v>
                </c:pt>
                <c:pt idx="15">
                  <c:v>2260</c:v>
                </c:pt>
                <c:pt idx="16">
                  <c:v>2234</c:v>
                </c:pt>
                <c:pt idx="17">
                  <c:v>2208</c:v>
                </c:pt>
                <c:pt idx="18">
                  <c:v>2197</c:v>
                </c:pt>
              </c:numCache>
            </c:numRef>
          </c:val>
          <c:extLst>
            <c:ext xmlns:c16="http://schemas.microsoft.com/office/drawing/2014/chart" uri="{C3380CC4-5D6E-409C-BE32-E72D297353CC}">
              <c16:uniqueId val="{00000000-421E-40DD-A83E-7DBC8738BE5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Enonkoskella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muuttoliike'!$A$39</c:f>
              <c:strCache>
                <c:ptCount val="1"/>
                <c:pt idx="0">
                  <c:v>Enonkoski</c:v>
                </c:pt>
              </c:strCache>
            </c:strRef>
          </c:tx>
          <c:spPr>
            <a:solidFill>
              <a:srgbClr val="92D050"/>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muuttoliike'!$B$39:$T$39</c:f>
              <c:numCache>
                <c:formatCode>#,##0</c:formatCode>
                <c:ptCount val="19"/>
                <c:pt idx="0">
                  <c:v>-17</c:v>
                </c:pt>
                <c:pt idx="1">
                  <c:v>-12</c:v>
                </c:pt>
                <c:pt idx="2">
                  <c:v>-14</c:v>
                </c:pt>
                <c:pt idx="3">
                  <c:v>-26</c:v>
                </c:pt>
                <c:pt idx="4">
                  <c:v>-13</c:v>
                </c:pt>
                <c:pt idx="5">
                  <c:v>-12</c:v>
                </c:pt>
                <c:pt idx="6">
                  <c:v>-19</c:v>
                </c:pt>
                <c:pt idx="7">
                  <c:v>-18</c:v>
                </c:pt>
                <c:pt idx="8">
                  <c:v>-23</c:v>
                </c:pt>
                <c:pt idx="9">
                  <c:v>-14</c:v>
                </c:pt>
                <c:pt idx="10">
                  <c:v>-7</c:v>
                </c:pt>
                <c:pt idx="11">
                  <c:v>-11</c:v>
                </c:pt>
                <c:pt idx="12">
                  <c:v>-15</c:v>
                </c:pt>
                <c:pt idx="13">
                  <c:v>-14</c:v>
                </c:pt>
                <c:pt idx="14">
                  <c:v>-15</c:v>
                </c:pt>
                <c:pt idx="15">
                  <c:v>-15</c:v>
                </c:pt>
                <c:pt idx="16">
                  <c:v>-17</c:v>
                </c:pt>
                <c:pt idx="17">
                  <c:v>-18</c:v>
                </c:pt>
                <c:pt idx="18">
                  <c:v>-16</c:v>
                </c:pt>
              </c:numCache>
            </c:numRef>
          </c:val>
          <c:extLst>
            <c:ext xmlns:c16="http://schemas.microsoft.com/office/drawing/2014/chart" uri="{C3380CC4-5D6E-409C-BE32-E72D297353CC}">
              <c16:uniqueId val="{00000002-BBBC-429A-9FCA-0E7D5842530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Puumalassa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muuttoliike'!$A$32</c:f>
              <c:strCache>
                <c:ptCount val="1"/>
                <c:pt idx="0">
                  <c:v>Puumala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muuttoliike'!$B$32:$S$32,'1.A Väestö ja muuttoliike'!$T$32)</c:f>
              <c:numCache>
                <c:formatCode>#,##0</c:formatCode>
                <c:ptCount val="19"/>
                <c:pt idx="0">
                  <c:v>6</c:v>
                </c:pt>
                <c:pt idx="1">
                  <c:v>-3</c:v>
                </c:pt>
                <c:pt idx="2">
                  <c:v>-42</c:v>
                </c:pt>
                <c:pt idx="3">
                  <c:v>-42</c:v>
                </c:pt>
                <c:pt idx="4">
                  <c:v>26</c:v>
                </c:pt>
                <c:pt idx="5">
                  <c:v>-38</c:v>
                </c:pt>
                <c:pt idx="6">
                  <c:v>-5</c:v>
                </c:pt>
                <c:pt idx="7">
                  <c:v>5</c:v>
                </c:pt>
                <c:pt idx="8">
                  <c:v>-50</c:v>
                </c:pt>
                <c:pt idx="9">
                  <c:v>-39</c:v>
                </c:pt>
                <c:pt idx="10">
                  <c:v>-26</c:v>
                </c:pt>
                <c:pt idx="11">
                  <c:v>-26</c:v>
                </c:pt>
                <c:pt idx="12">
                  <c:v>6</c:v>
                </c:pt>
                <c:pt idx="13">
                  <c:v>-17</c:v>
                </c:pt>
                <c:pt idx="14">
                  <c:v>30</c:v>
                </c:pt>
                <c:pt idx="15">
                  <c:v>-7</c:v>
                </c:pt>
                <c:pt idx="16">
                  <c:v>8</c:v>
                </c:pt>
                <c:pt idx="17">
                  <c:v>8</c:v>
                </c:pt>
                <c:pt idx="18">
                  <c:v>25</c:v>
                </c:pt>
              </c:numCache>
            </c:numRef>
          </c:val>
          <c:extLst>
            <c:ext xmlns:c16="http://schemas.microsoft.com/office/drawing/2014/chart" uri="{C3380CC4-5D6E-409C-BE32-E72D297353CC}">
              <c16:uniqueId val="{00000000-A8DB-4C10-B9C8-8992941521D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Puumalassa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muuttoliike'!$A$49</c:f>
              <c:strCache>
                <c:ptCount val="1"/>
                <c:pt idx="0">
                  <c:v>Puumala</c:v>
                </c:pt>
              </c:strCache>
            </c:strRef>
          </c:tx>
          <c:spPr>
            <a:solidFill>
              <a:srgbClr val="92D050"/>
            </a:solidFill>
            <a:ln>
              <a:solidFill>
                <a:sysClr val="windowText" lastClr="000000"/>
              </a:solidFill>
            </a:ln>
            <a:effectLst/>
          </c:spPr>
          <c:invertIfNegative val="0"/>
          <c:dLbls>
            <c:dLbl>
              <c:idx val="9"/>
              <c:layout>
                <c:manualLayout>
                  <c:x val="-1.4453477045660277E-3"/>
                  <c:y val="9.71463080769505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0-4D9F-88EB-18982348F23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muuttoliike'!$B$49:$S$49,'1.A Väestö ja muuttoliike'!$T$49)</c:f>
              <c:numCache>
                <c:formatCode>#,##0</c:formatCode>
                <c:ptCount val="19"/>
                <c:pt idx="0">
                  <c:v>-34</c:v>
                </c:pt>
                <c:pt idx="1">
                  <c:v>-29</c:v>
                </c:pt>
                <c:pt idx="2">
                  <c:v>-38</c:v>
                </c:pt>
                <c:pt idx="3">
                  <c:v>-24</c:v>
                </c:pt>
                <c:pt idx="4">
                  <c:v>-30</c:v>
                </c:pt>
                <c:pt idx="5">
                  <c:v>-19</c:v>
                </c:pt>
                <c:pt idx="6">
                  <c:v>-40</c:v>
                </c:pt>
                <c:pt idx="7">
                  <c:v>-43</c:v>
                </c:pt>
                <c:pt idx="8">
                  <c:v>-30</c:v>
                </c:pt>
                <c:pt idx="9">
                  <c:v>-57</c:v>
                </c:pt>
                <c:pt idx="10">
                  <c:v>-46</c:v>
                </c:pt>
                <c:pt idx="11">
                  <c:v>-32</c:v>
                </c:pt>
                <c:pt idx="12">
                  <c:v>-49</c:v>
                </c:pt>
                <c:pt idx="13">
                  <c:v>-41</c:v>
                </c:pt>
                <c:pt idx="14">
                  <c:v>-45</c:v>
                </c:pt>
                <c:pt idx="15">
                  <c:v>-41</c:v>
                </c:pt>
                <c:pt idx="16">
                  <c:v>-35</c:v>
                </c:pt>
                <c:pt idx="17">
                  <c:v>-43</c:v>
                </c:pt>
                <c:pt idx="18">
                  <c:v>-36</c:v>
                </c:pt>
              </c:numCache>
            </c:numRef>
          </c:val>
          <c:extLst>
            <c:ext xmlns:c16="http://schemas.microsoft.com/office/drawing/2014/chart" uri="{C3380CC4-5D6E-409C-BE32-E72D297353CC}">
              <c16:uniqueId val="{00000000-69F7-4A39-BED8-9A7272FB3521}"/>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Puumalassa</a:t>
            </a:r>
            <a:endParaRPr lang="en-US" sz="1600" b="1"/>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muuttoliike'!$A$66</c:f>
              <c:strCache>
                <c:ptCount val="1"/>
                <c:pt idx="0">
                  <c:v>Puumala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muuttoliike'!$B$66:$T$66</c:f>
              <c:numCache>
                <c:formatCode>0</c:formatCode>
                <c:ptCount val="19"/>
                <c:pt idx="0">
                  <c:v>-14</c:v>
                </c:pt>
                <c:pt idx="1">
                  <c:v>-19</c:v>
                </c:pt>
                <c:pt idx="2">
                  <c:v>-27</c:v>
                </c:pt>
                <c:pt idx="3">
                  <c:v>-12</c:v>
                </c:pt>
                <c:pt idx="4">
                  <c:v>-6</c:v>
                </c:pt>
                <c:pt idx="5">
                  <c:v>-18</c:v>
                </c:pt>
                <c:pt idx="6">
                  <c:v>-7</c:v>
                </c:pt>
                <c:pt idx="7">
                  <c:v>4</c:v>
                </c:pt>
                <c:pt idx="8">
                  <c:v>-10</c:v>
                </c:pt>
                <c:pt idx="9">
                  <c:v>-23</c:v>
                </c:pt>
                <c:pt idx="10">
                  <c:v>-16</c:v>
                </c:pt>
                <c:pt idx="11">
                  <c:v>-34</c:v>
                </c:pt>
                <c:pt idx="12">
                  <c:v>-10</c:v>
                </c:pt>
                <c:pt idx="13">
                  <c:v>-6</c:v>
                </c:pt>
                <c:pt idx="14">
                  <c:v>4</c:v>
                </c:pt>
                <c:pt idx="15">
                  <c:v>-33</c:v>
                </c:pt>
                <c:pt idx="16">
                  <c:v>-3</c:v>
                </c:pt>
                <c:pt idx="17">
                  <c:v>0</c:v>
                </c:pt>
                <c:pt idx="18">
                  <c:v>-1</c:v>
                </c:pt>
              </c:numCache>
            </c:numRef>
          </c:val>
          <c:extLst>
            <c:ext xmlns:c16="http://schemas.microsoft.com/office/drawing/2014/chart" uri="{C3380CC4-5D6E-409C-BE32-E72D297353CC}">
              <c16:uniqueId val="{00000000-8D40-41C3-B20D-A8D900DD916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Puumalassa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muuttoliike'!$A$84</c:f>
              <c:strCache>
                <c:ptCount val="1"/>
                <c:pt idx="0">
                  <c:v>Puumala</c:v>
                </c:pt>
              </c:strCache>
            </c:strRef>
          </c:tx>
          <c:spPr>
            <a:solidFill>
              <a:schemeClr val="accent1">
                <a:lumMod val="60000"/>
                <a:lumOff val="40000"/>
              </a:schemeClr>
            </a:solidFill>
            <a:ln>
              <a:solidFill>
                <a:sysClr val="windowText" lastClr="000000"/>
              </a:solidFill>
            </a:ln>
            <a:effectLst/>
          </c:spPr>
          <c:invertIfNegative val="0"/>
          <c:dLbls>
            <c:dLbl>
              <c:idx val="6"/>
              <c:layout>
                <c:manualLayout>
                  <c:x val="-5.94243233581574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B3-4FDD-B916-530EEB072534}"/>
                </c:ext>
              </c:extLst>
            </c:dLbl>
            <c:dLbl>
              <c:idx val="18"/>
              <c:layout>
                <c:manualLayout>
                  <c:x val="-5.9424323358157416E-3"/>
                  <c:y val="4.8840039448907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7E-4982-94E2-0DF5CB653A5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muuttoliike'!$B$84:$S$84,'1.A Väestö ja muuttoliike'!$T$84)</c:f>
              <c:numCache>
                <c:formatCode>#\ ##0.0</c:formatCode>
                <c:ptCount val="19"/>
                <c:pt idx="0">
                  <c:v>-4.5161290322580641</c:v>
                </c:pt>
                <c:pt idx="1">
                  <c:v>-6.4846416382252556</c:v>
                </c:pt>
                <c:pt idx="2">
                  <c:v>-10.150375939849624</c:v>
                </c:pt>
                <c:pt idx="3">
                  <c:v>-4.5801526717557248</c:v>
                </c:pt>
                <c:pt idx="4">
                  <c:v>-2.3809523809523809</c:v>
                </c:pt>
                <c:pt idx="5">
                  <c:v>-7.4380165289256199</c:v>
                </c:pt>
                <c:pt idx="6">
                  <c:v>-2.9661016949152543</c:v>
                </c:pt>
                <c:pt idx="7">
                  <c:v>1.5810276679841897</c:v>
                </c:pt>
                <c:pt idx="8">
                  <c:v>-3.8610038610038608</c:v>
                </c:pt>
                <c:pt idx="9">
                  <c:v>-9.3117408906882595</c:v>
                </c:pt>
                <c:pt idx="10">
                  <c:v>-6.6945606694560666</c:v>
                </c:pt>
                <c:pt idx="11">
                  <c:v>-15.111111111111111</c:v>
                </c:pt>
                <c:pt idx="12">
                  <c:v>-4.4444444444444446</c:v>
                </c:pt>
                <c:pt idx="13">
                  <c:v>-2.5751072961373391</c:v>
                </c:pt>
                <c:pt idx="14">
                  <c:v>1.639344262295082</c:v>
                </c:pt>
                <c:pt idx="15">
                  <c:v>-16.019417475728158</c:v>
                </c:pt>
                <c:pt idx="16">
                  <c:v>-1.4492753623188406</c:v>
                </c:pt>
                <c:pt idx="17">
                  <c:v>0</c:v>
                </c:pt>
                <c:pt idx="18">
                  <c:v>-0.49261083743842365</c:v>
                </c:pt>
              </c:numCache>
            </c:numRef>
          </c:val>
          <c:extLst>
            <c:ext xmlns:c16="http://schemas.microsoft.com/office/drawing/2014/chart" uri="{C3380CC4-5D6E-409C-BE32-E72D297353CC}">
              <c16:uniqueId val="{00000003-1422-498F-8F59-23BE496DD92A}"/>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22-498F-8F59-23BE496DD92A}"/>
                </c:ext>
              </c:extLst>
            </c:dLbl>
            <c:dLbl>
              <c:idx val="2"/>
              <c:layout>
                <c:manualLayout>
                  <c:x val="1.4856080839539354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B3-4FDD-B916-530EEB072534}"/>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22-498F-8F59-23BE496DD92A}"/>
                </c:ext>
              </c:extLst>
            </c:dLbl>
            <c:dLbl>
              <c:idx val="4"/>
              <c:layout>
                <c:manualLayout>
                  <c:x val="2.9712161679078708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B3-4FDD-B916-530EEB072534}"/>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22-498F-8F59-23BE496DD92A}"/>
                </c:ext>
              </c:extLst>
            </c:dLbl>
            <c:dLbl>
              <c:idx val="6"/>
              <c:layout>
                <c:manualLayout>
                  <c:x val="7.4280404197697315E-3"/>
                  <c:y val="1.70940138071176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B3-4FDD-B916-530EEB072534}"/>
                </c:ext>
              </c:extLst>
            </c:dLbl>
            <c:dLbl>
              <c:idx val="8"/>
              <c:layout>
                <c:manualLayout>
                  <c:x val="5.942432335815687E-3"/>
                  <c:y val="7.32600591733607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B3-4FDD-B916-530EEB072534}"/>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22-498F-8F59-23BE496DD92A}"/>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22-498F-8F59-23BE496DD92A}"/>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22-498F-8F59-23BE496DD92A}"/>
                </c:ext>
              </c:extLst>
            </c:dLbl>
            <c:dLbl>
              <c:idx val="16"/>
              <c:layout>
                <c:manualLayout>
                  <c:x val="5.941145588656411E-3"/>
                  <c:y val="7.54078672073942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FD-4DCB-A3D4-61945DDE3BE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1422-498F-8F59-23BE496DD92A}"/>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4820406209584883E-2"/>
          <c:y val="0.18133614250216229"/>
          <c:w val="0.32859211261985732"/>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Puumalassa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902200900717171"/>
        </c:manualLayout>
      </c:layout>
      <c:barChart>
        <c:barDir val="col"/>
        <c:grouping val="clustered"/>
        <c:varyColors val="0"/>
        <c:ser>
          <c:idx val="0"/>
          <c:order val="0"/>
          <c:tx>
            <c:strRef>
              <c:f>'1.A Väestö ja muuttoliike'!$A$102</c:f>
              <c:strCache>
                <c:ptCount val="1"/>
                <c:pt idx="0">
                  <c:v>Puumala</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muuttoliike'!$B$102:$S$102,'1.A Väestö ja muuttoliike'!$T$102)</c:f>
              <c:numCache>
                <c:formatCode>#\ ##0.0</c:formatCode>
                <c:ptCount val="19"/>
                <c:pt idx="0">
                  <c:v>42.519251925192521</c:v>
                </c:pt>
                <c:pt idx="1">
                  <c:v>42.722744881018258</c:v>
                </c:pt>
                <c:pt idx="2">
                  <c:v>43.1740614334471</c:v>
                </c:pt>
                <c:pt idx="3">
                  <c:v>45.149911816578481</c:v>
                </c:pt>
                <c:pt idx="4">
                  <c:v>44.257540603248259</c:v>
                </c:pt>
                <c:pt idx="5">
                  <c:v>44.692082111436946</c:v>
                </c:pt>
                <c:pt idx="6">
                  <c:v>47.147147147147145</c:v>
                </c:pt>
                <c:pt idx="7">
                  <c:v>46.107784431137731</c:v>
                </c:pt>
                <c:pt idx="8">
                  <c:v>46.498771498771497</c:v>
                </c:pt>
                <c:pt idx="9">
                  <c:v>47.853939782190899</c:v>
                </c:pt>
                <c:pt idx="10">
                  <c:v>50.435365036838576</c:v>
                </c:pt>
                <c:pt idx="11">
                  <c:v>54.289732770745424</c:v>
                </c:pt>
                <c:pt idx="12">
                  <c:v>56.945454545454545</c:v>
                </c:pt>
                <c:pt idx="13">
                  <c:v>61.556064073226544</c:v>
                </c:pt>
                <c:pt idx="14">
                  <c:v>64.347146207974987</c:v>
                </c:pt>
                <c:pt idx="15">
                  <c:v>69.104354971240753</c:v>
                </c:pt>
                <c:pt idx="16">
                  <c:v>73.23704333050128</c:v>
                </c:pt>
                <c:pt idx="17">
                  <c:v>76.302083333333343</c:v>
                </c:pt>
                <c:pt idx="18">
                  <c:v>79.045092838196283</c:v>
                </c:pt>
              </c:numCache>
            </c:numRef>
          </c:val>
          <c:extLst>
            <c:ext xmlns:c16="http://schemas.microsoft.com/office/drawing/2014/chart" uri="{C3380CC4-5D6E-409C-BE32-E72D297353CC}">
              <c16:uniqueId val="{00000000-B0DE-4379-957A-D8EB3422AFE0}"/>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B0DE-4379-957A-D8EB3422AFE0}"/>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Puumala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muuttoliike-ennus'!$A$18</c:f>
              <c:strCache>
                <c:ptCount val="1"/>
                <c:pt idx="0">
                  <c:v>Puumala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muuttoliike-ennus'!$B$18:$W$18</c:f>
              <c:numCache>
                <c:formatCode>#,##0</c:formatCode>
                <c:ptCount val="22"/>
                <c:pt idx="0">
                  <c:v>2169</c:v>
                </c:pt>
                <c:pt idx="1">
                  <c:v>2146</c:v>
                </c:pt>
                <c:pt idx="2">
                  <c:v>2123</c:v>
                </c:pt>
                <c:pt idx="3">
                  <c:v>2102</c:v>
                </c:pt>
                <c:pt idx="4">
                  <c:v>2081</c:v>
                </c:pt>
                <c:pt idx="5">
                  <c:v>2062</c:v>
                </c:pt>
                <c:pt idx="6">
                  <c:v>2043</c:v>
                </c:pt>
                <c:pt idx="7">
                  <c:v>2026</c:v>
                </c:pt>
                <c:pt idx="8">
                  <c:v>2010</c:v>
                </c:pt>
                <c:pt idx="9">
                  <c:v>1995</c:v>
                </c:pt>
                <c:pt idx="10">
                  <c:v>1982</c:v>
                </c:pt>
                <c:pt idx="11">
                  <c:v>1966</c:v>
                </c:pt>
                <c:pt idx="12">
                  <c:v>1953</c:v>
                </c:pt>
                <c:pt idx="13">
                  <c:v>1940</c:v>
                </c:pt>
                <c:pt idx="14">
                  <c:v>1927</c:v>
                </c:pt>
                <c:pt idx="15">
                  <c:v>1912</c:v>
                </c:pt>
                <c:pt idx="16">
                  <c:v>1898</c:v>
                </c:pt>
                <c:pt idx="17">
                  <c:v>1884</c:v>
                </c:pt>
                <c:pt idx="18">
                  <c:v>1872</c:v>
                </c:pt>
                <c:pt idx="19">
                  <c:v>1856</c:v>
                </c:pt>
                <c:pt idx="20">
                  <c:v>1843</c:v>
                </c:pt>
                <c:pt idx="21">
                  <c:v>1827</c:v>
                </c:pt>
              </c:numCache>
            </c:numRef>
          </c:val>
          <c:extLst>
            <c:ext xmlns:c16="http://schemas.microsoft.com/office/drawing/2014/chart" uri="{C3380CC4-5D6E-409C-BE32-E72D297353CC}">
              <c16:uniqueId val="{00000000-83AA-417D-A291-737DB1747E6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Puumalassa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muuttoliike-ennus'!$A$37</c:f>
              <c:strCache>
                <c:ptCount val="1"/>
                <c:pt idx="0">
                  <c:v>Puumala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muuttoliike-ennus'!$B$37:$W$37</c:f>
              <c:numCache>
                <c:formatCode>#,##0</c:formatCode>
                <c:ptCount val="22"/>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numCache>
            </c:numRef>
          </c:val>
          <c:extLst>
            <c:ext xmlns:c16="http://schemas.microsoft.com/office/drawing/2014/chart" uri="{C3380CC4-5D6E-409C-BE32-E72D297353CC}">
              <c16:uniqueId val="{00000000-F49C-4AB7-9C68-084FD6F9D87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Puumalassa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muuttoliike-ennus'!$A$56</c:f>
              <c:strCache>
                <c:ptCount val="1"/>
                <c:pt idx="0">
                  <c:v>Puumala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muuttoliike-ennus'!$B$56:$W$56</c:f>
              <c:numCache>
                <c:formatCode>#,##0</c:formatCode>
                <c:ptCount val="22"/>
                <c:pt idx="0">
                  <c:v>46</c:v>
                </c:pt>
                <c:pt idx="1">
                  <c:v>45</c:v>
                </c:pt>
                <c:pt idx="2">
                  <c:v>45</c:v>
                </c:pt>
                <c:pt idx="3">
                  <c:v>44</c:v>
                </c:pt>
                <c:pt idx="4">
                  <c:v>44</c:v>
                </c:pt>
                <c:pt idx="5">
                  <c:v>44</c:v>
                </c:pt>
                <c:pt idx="6">
                  <c:v>44</c:v>
                </c:pt>
                <c:pt idx="7">
                  <c:v>44</c:v>
                </c:pt>
                <c:pt idx="8">
                  <c:v>44</c:v>
                </c:pt>
                <c:pt idx="9">
                  <c:v>44</c:v>
                </c:pt>
                <c:pt idx="10">
                  <c:v>44</c:v>
                </c:pt>
                <c:pt idx="11">
                  <c:v>44</c:v>
                </c:pt>
                <c:pt idx="12">
                  <c:v>44</c:v>
                </c:pt>
                <c:pt idx="13">
                  <c:v>45</c:v>
                </c:pt>
                <c:pt idx="14">
                  <c:v>46</c:v>
                </c:pt>
                <c:pt idx="15">
                  <c:v>46</c:v>
                </c:pt>
                <c:pt idx="16">
                  <c:v>47</c:v>
                </c:pt>
                <c:pt idx="17">
                  <c:v>47</c:v>
                </c:pt>
                <c:pt idx="18">
                  <c:v>47</c:v>
                </c:pt>
                <c:pt idx="19">
                  <c:v>47</c:v>
                </c:pt>
                <c:pt idx="20">
                  <c:v>48</c:v>
                </c:pt>
                <c:pt idx="21">
                  <c:v>48</c:v>
                </c:pt>
              </c:numCache>
            </c:numRef>
          </c:val>
          <c:extLst>
            <c:ext xmlns:c16="http://schemas.microsoft.com/office/drawing/2014/chart" uri="{C3380CC4-5D6E-409C-BE32-E72D297353CC}">
              <c16:uniqueId val="{00000000-E811-4060-818C-02367C14680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Puumalassa</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1799643230725636"/>
          <c:h val="0.80288670784621297"/>
        </c:manualLayout>
      </c:layout>
      <c:barChart>
        <c:barDir val="col"/>
        <c:grouping val="clustered"/>
        <c:varyColors val="0"/>
        <c:ser>
          <c:idx val="2"/>
          <c:order val="0"/>
          <c:tx>
            <c:strRef>
              <c:f>'2. Kilpailukyky'!$A$31</c:f>
              <c:strCache>
                <c:ptCount val="1"/>
                <c:pt idx="0">
                  <c:v>Puumala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Kilpailukyky'!$L$31:$P$31</c:f>
              <c:numCache>
                <c:formatCode>#,##0</c:formatCode>
                <c:ptCount val="5"/>
                <c:pt idx="0">
                  <c:v>45854</c:v>
                </c:pt>
                <c:pt idx="1">
                  <c:v>47451</c:v>
                </c:pt>
                <c:pt idx="2">
                  <c:v>41289</c:v>
                </c:pt>
                <c:pt idx="3">
                  <c:v>38632</c:v>
                </c:pt>
                <c:pt idx="4">
                  <c:v>42028</c:v>
                </c:pt>
              </c:numCache>
            </c:numRef>
          </c:val>
          <c:extLst>
            <c:ext xmlns:c16="http://schemas.microsoft.com/office/drawing/2014/chart" uri="{C3380CC4-5D6E-409C-BE32-E72D297353CC}">
              <c16:uniqueId val="{00000000-90C8-45AF-9D58-66A7B33D7EF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Puumalassa</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Kilpailukyky'!$A$51</c:f>
              <c:strCache>
                <c:ptCount val="1"/>
                <c:pt idx="0">
                  <c:v>Puumala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Kilpailukyky'!$L$51:$P$51</c:f>
              <c:numCache>
                <c:formatCode>General</c:formatCode>
                <c:ptCount val="5"/>
                <c:pt idx="0">
                  <c:v>336</c:v>
                </c:pt>
                <c:pt idx="1">
                  <c:v>382</c:v>
                </c:pt>
                <c:pt idx="2">
                  <c:v>334</c:v>
                </c:pt>
                <c:pt idx="3">
                  <c:v>334</c:v>
                </c:pt>
                <c:pt idx="4">
                  <c:v>331</c:v>
                </c:pt>
              </c:numCache>
            </c:numRef>
          </c:val>
          <c:extLst>
            <c:ext xmlns:c16="http://schemas.microsoft.com/office/drawing/2014/chart" uri="{C3380CC4-5D6E-409C-BE32-E72D297353CC}">
              <c16:uniqueId val="{00000000-A009-49FA-A5DC-45F1A8628D2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Enonkoskella </a:t>
            </a:r>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muuttoliike'!$A$56</c:f>
              <c:strCache>
                <c:ptCount val="1"/>
                <c:pt idx="0">
                  <c:v>Enonkoski</c:v>
                </c:pt>
              </c:strCache>
            </c:strRef>
          </c:tx>
          <c:spPr>
            <a:solidFill>
              <a:schemeClr val="accent1">
                <a:lumMod val="60000"/>
                <a:lumOff val="40000"/>
              </a:schemeClr>
            </a:solidFill>
            <a:ln>
              <a:solidFill>
                <a:schemeClr val="bg1">
                  <a:lumMod val="50000"/>
                </a:schemeClr>
              </a:solidFill>
            </a:ln>
            <a:effectLst/>
          </c:spPr>
          <c:invertIfNegative val="0"/>
          <c:dLbls>
            <c:dLbl>
              <c:idx val="0"/>
              <c:layout>
                <c:manualLayout>
                  <c:x val="1.4477017734346724E-3"/>
                  <c:y val="7.3505905793935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D-4667-BE51-1B81F001F5B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muuttoliike'!$B$56:$T$56</c:f>
              <c:numCache>
                <c:formatCode>0</c:formatCode>
                <c:ptCount val="19"/>
                <c:pt idx="0">
                  <c:v>-17</c:v>
                </c:pt>
                <c:pt idx="1">
                  <c:v>-9</c:v>
                </c:pt>
                <c:pt idx="2">
                  <c:v>4</c:v>
                </c:pt>
                <c:pt idx="3">
                  <c:v>-12</c:v>
                </c:pt>
                <c:pt idx="4">
                  <c:v>2</c:v>
                </c:pt>
                <c:pt idx="5">
                  <c:v>-7</c:v>
                </c:pt>
                <c:pt idx="6">
                  <c:v>-2</c:v>
                </c:pt>
                <c:pt idx="7">
                  <c:v>-1</c:v>
                </c:pt>
                <c:pt idx="8">
                  <c:v>2</c:v>
                </c:pt>
                <c:pt idx="9">
                  <c:v>-11</c:v>
                </c:pt>
                <c:pt idx="10">
                  <c:v>14</c:v>
                </c:pt>
                <c:pt idx="11">
                  <c:v>-10</c:v>
                </c:pt>
                <c:pt idx="12">
                  <c:v>0</c:v>
                </c:pt>
                <c:pt idx="13">
                  <c:v>-3</c:v>
                </c:pt>
                <c:pt idx="14">
                  <c:v>-1</c:v>
                </c:pt>
                <c:pt idx="15">
                  <c:v>-5</c:v>
                </c:pt>
                <c:pt idx="16">
                  <c:v>4</c:v>
                </c:pt>
                <c:pt idx="17">
                  <c:v>-1</c:v>
                </c:pt>
                <c:pt idx="18">
                  <c:v>-4</c:v>
                </c:pt>
              </c:numCache>
            </c:numRef>
          </c:val>
          <c:extLst>
            <c:ext xmlns:c16="http://schemas.microsoft.com/office/drawing/2014/chart" uri="{C3380CC4-5D6E-409C-BE32-E72D297353CC}">
              <c16:uniqueId val="{00000000-7B9D-4667-BE51-1B81F001F5B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Puumalassa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Kilpailukyky'!$A$71</c:f>
              <c:strCache>
                <c:ptCount val="1"/>
                <c:pt idx="0">
                  <c:v>Puumala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Kilpailukyky'!$L$71:$P$71</c:f>
              <c:numCache>
                <c:formatCode>General</c:formatCode>
                <c:ptCount val="5"/>
                <c:pt idx="0">
                  <c:v>391</c:v>
                </c:pt>
                <c:pt idx="1">
                  <c:v>387</c:v>
                </c:pt>
                <c:pt idx="2">
                  <c:v>363</c:v>
                </c:pt>
                <c:pt idx="3">
                  <c:v>336</c:v>
                </c:pt>
                <c:pt idx="4">
                  <c:v>330</c:v>
                </c:pt>
              </c:numCache>
            </c:numRef>
          </c:val>
          <c:extLst>
            <c:ext xmlns:c16="http://schemas.microsoft.com/office/drawing/2014/chart" uri="{C3380CC4-5D6E-409C-BE32-E72D297353CC}">
              <c16:uniqueId val="{00000000-17C7-42E3-8E3F-9907F14D37F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Puumalassa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muuttoliike-ennus'!$A$75</c:f>
              <c:strCache>
                <c:ptCount val="1"/>
                <c:pt idx="0">
                  <c:v>Puumala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muuttoliike-ennus'!$B$75:$W$75</c:f>
              <c:numCache>
                <c:formatCode>#,##0</c:formatCode>
                <c:ptCount val="22"/>
                <c:pt idx="0">
                  <c:v>13</c:v>
                </c:pt>
                <c:pt idx="1">
                  <c:v>14</c:v>
                </c:pt>
                <c:pt idx="2">
                  <c:v>17</c:v>
                </c:pt>
                <c:pt idx="3">
                  <c:v>16</c:v>
                </c:pt>
                <c:pt idx="4">
                  <c:v>17</c:v>
                </c:pt>
                <c:pt idx="5">
                  <c:v>17</c:v>
                </c:pt>
                <c:pt idx="6">
                  <c:v>18</c:v>
                </c:pt>
                <c:pt idx="7">
                  <c:v>20</c:v>
                </c:pt>
                <c:pt idx="8">
                  <c:v>22</c:v>
                </c:pt>
                <c:pt idx="9">
                  <c:v>22</c:v>
                </c:pt>
                <c:pt idx="10">
                  <c:v>22</c:v>
                </c:pt>
                <c:pt idx="11">
                  <c:v>24</c:v>
                </c:pt>
                <c:pt idx="12">
                  <c:v>25</c:v>
                </c:pt>
                <c:pt idx="13">
                  <c:v>25</c:v>
                </c:pt>
                <c:pt idx="14">
                  <c:v>26</c:v>
                </c:pt>
                <c:pt idx="15">
                  <c:v>27</c:v>
                </c:pt>
                <c:pt idx="16">
                  <c:v>27</c:v>
                </c:pt>
                <c:pt idx="17">
                  <c:v>27</c:v>
                </c:pt>
                <c:pt idx="18">
                  <c:v>28</c:v>
                </c:pt>
                <c:pt idx="19">
                  <c:v>27</c:v>
                </c:pt>
                <c:pt idx="20">
                  <c:v>27</c:v>
                </c:pt>
                <c:pt idx="21">
                  <c:v>28</c:v>
                </c:pt>
              </c:numCache>
            </c:numRef>
          </c:val>
          <c:extLst>
            <c:ext xmlns:c16="http://schemas.microsoft.com/office/drawing/2014/chart" uri="{C3380CC4-5D6E-409C-BE32-E72D297353CC}">
              <c16:uniqueId val="{00000000-E174-49FE-886C-B79979FCA6E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Puumalassa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709323415221443"/>
          <c:y val="0.11942671639729244"/>
          <c:w val="0.83044711493192647"/>
          <c:h val="0.35122888944669245"/>
        </c:manualLayout>
      </c:layout>
      <c:barChart>
        <c:barDir val="col"/>
        <c:grouping val="clustered"/>
        <c:varyColors val="0"/>
        <c:ser>
          <c:idx val="0"/>
          <c:order val="0"/>
          <c:tx>
            <c:strRef>
              <c:f>'4. Työllisyys'!$A$149</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Työllisyys'!$B$149:$F$149</c:f>
              <c:numCache>
                <c:formatCode>#,##0</c:formatCode>
                <c:ptCount val="5"/>
                <c:pt idx="0">
                  <c:v>137</c:v>
                </c:pt>
                <c:pt idx="1">
                  <c:v>1081</c:v>
                </c:pt>
                <c:pt idx="2" formatCode="0.0">
                  <c:v>12.7</c:v>
                </c:pt>
                <c:pt idx="3">
                  <c:v>9</c:v>
                </c:pt>
                <c:pt idx="4">
                  <c:v>41</c:v>
                </c:pt>
              </c:numCache>
            </c:numRef>
          </c:val>
          <c:extLst>
            <c:ext xmlns:c16="http://schemas.microsoft.com/office/drawing/2014/chart" uri="{C3380CC4-5D6E-409C-BE32-E72D297353CC}">
              <c16:uniqueId val="{00000000-2050-4D69-ABEF-23892FF076C8}"/>
            </c:ext>
          </c:extLst>
        </c:ser>
        <c:ser>
          <c:idx val="1"/>
          <c:order val="1"/>
          <c:tx>
            <c:strRef>
              <c:f>'4. Työllisyys'!$A$150</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Työllisyys'!$B$150:$F$150</c:f>
              <c:numCache>
                <c:formatCode>#,##0</c:formatCode>
                <c:ptCount val="5"/>
                <c:pt idx="0">
                  <c:v>134</c:v>
                </c:pt>
                <c:pt idx="1">
                  <c:v>1076</c:v>
                </c:pt>
                <c:pt idx="2" formatCode="0.0">
                  <c:v>12.5</c:v>
                </c:pt>
                <c:pt idx="3">
                  <c:v>6</c:v>
                </c:pt>
                <c:pt idx="4">
                  <c:v>34</c:v>
                </c:pt>
              </c:numCache>
            </c:numRef>
          </c:val>
          <c:extLst>
            <c:ext xmlns:c16="http://schemas.microsoft.com/office/drawing/2014/chart" uri="{C3380CC4-5D6E-409C-BE32-E72D297353CC}">
              <c16:uniqueId val="{00000000-68F5-40C6-9763-58B89B5CDF80}"/>
            </c:ext>
          </c:extLst>
        </c:ser>
        <c:ser>
          <c:idx val="2"/>
          <c:order val="2"/>
          <c:tx>
            <c:strRef>
              <c:f>'4. Työllisyys'!$A$151</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Työllisyys'!$B$151:$F$151</c:f>
              <c:numCache>
                <c:formatCode>#,##0</c:formatCode>
                <c:ptCount val="5"/>
                <c:pt idx="0">
                  <c:v>138</c:v>
                </c:pt>
                <c:pt idx="1">
                  <c:v>1072</c:v>
                </c:pt>
                <c:pt idx="2" formatCode="0.0">
                  <c:v>12.9</c:v>
                </c:pt>
                <c:pt idx="3">
                  <c:v>8</c:v>
                </c:pt>
                <c:pt idx="4">
                  <c:v>27</c:v>
                </c:pt>
              </c:numCache>
            </c:numRef>
          </c:val>
          <c:extLst>
            <c:ext xmlns:c16="http://schemas.microsoft.com/office/drawing/2014/chart" uri="{C3380CC4-5D6E-409C-BE32-E72D297353CC}">
              <c16:uniqueId val="{00000001-68F5-40C6-9763-58B89B5CDF80}"/>
            </c:ext>
          </c:extLst>
        </c:ser>
        <c:ser>
          <c:idx val="3"/>
          <c:order val="3"/>
          <c:tx>
            <c:strRef>
              <c:f>'4. Työllisyys'!$A$152</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Työllisyys'!$B$152:$F$152</c:f>
              <c:numCache>
                <c:formatCode>#,##0</c:formatCode>
                <c:ptCount val="5"/>
                <c:pt idx="0">
                  <c:v>157</c:v>
                </c:pt>
                <c:pt idx="1">
                  <c:v>1064</c:v>
                </c:pt>
                <c:pt idx="2" formatCode="0.0">
                  <c:v>14.8</c:v>
                </c:pt>
                <c:pt idx="3">
                  <c:v>16</c:v>
                </c:pt>
                <c:pt idx="4">
                  <c:v>25</c:v>
                </c:pt>
              </c:numCache>
            </c:numRef>
          </c:val>
          <c:extLst>
            <c:ext xmlns:c16="http://schemas.microsoft.com/office/drawing/2014/chart" uri="{C3380CC4-5D6E-409C-BE32-E72D297353CC}">
              <c16:uniqueId val="{00000002-68F5-40C6-9763-58B89B5CDF80}"/>
            </c:ext>
          </c:extLst>
        </c:ser>
        <c:ser>
          <c:idx val="4"/>
          <c:order val="4"/>
          <c:tx>
            <c:strRef>
              <c:f>'4. Työllisyys'!$A$153</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Työllisyys'!$B$153:$F$153</c:f>
              <c:numCache>
                <c:formatCode>#,##0</c:formatCode>
                <c:ptCount val="5"/>
                <c:pt idx="0">
                  <c:v>129</c:v>
                </c:pt>
                <c:pt idx="1">
                  <c:v>1033</c:v>
                </c:pt>
                <c:pt idx="2" formatCode="0.0">
                  <c:v>12.5</c:v>
                </c:pt>
                <c:pt idx="3">
                  <c:v>7</c:v>
                </c:pt>
                <c:pt idx="4">
                  <c:v>31</c:v>
                </c:pt>
              </c:numCache>
            </c:numRef>
          </c:val>
          <c:extLst>
            <c:ext xmlns:c16="http://schemas.microsoft.com/office/drawing/2014/chart" uri="{C3380CC4-5D6E-409C-BE32-E72D297353CC}">
              <c16:uniqueId val="{00000003-68F5-40C6-9763-58B89B5CDF80}"/>
            </c:ext>
          </c:extLst>
        </c:ser>
        <c:ser>
          <c:idx val="5"/>
          <c:order val="5"/>
          <c:tx>
            <c:strRef>
              <c:f>'4. Työllisyys'!$A$154</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Työllisyys'!$B$154:$F$154</c:f>
              <c:numCache>
                <c:formatCode>#,##0</c:formatCode>
                <c:ptCount val="5"/>
                <c:pt idx="0">
                  <c:v>114</c:v>
                </c:pt>
                <c:pt idx="1">
                  <c:v>998</c:v>
                </c:pt>
                <c:pt idx="2" formatCode="0.0">
                  <c:v>11.4</c:v>
                </c:pt>
                <c:pt idx="3">
                  <c:v>6</c:v>
                </c:pt>
                <c:pt idx="4">
                  <c:v>31</c:v>
                </c:pt>
              </c:numCache>
            </c:numRef>
          </c:val>
          <c:extLst>
            <c:ext xmlns:c16="http://schemas.microsoft.com/office/drawing/2014/chart" uri="{C3380CC4-5D6E-409C-BE32-E72D297353CC}">
              <c16:uniqueId val="{00000004-68F5-40C6-9763-58B89B5CDF80}"/>
            </c:ext>
          </c:extLst>
        </c:ser>
        <c:ser>
          <c:idx val="6"/>
          <c:order val="6"/>
          <c:tx>
            <c:strRef>
              <c:f>'4. Työllisyys'!$A$155</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Työllisyys'!$B$155:$F$155</c:f>
              <c:numCache>
                <c:formatCode>#,##0</c:formatCode>
                <c:ptCount val="5"/>
                <c:pt idx="0">
                  <c:v>110</c:v>
                </c:pt>
                <c:pt idx="1">
                  <c:v>960</c:v>
                </c:pt>
                <c:pt idx="2" formatCode="0.0">
                  <c:v>11.5</c:v>
                </c:pt>
                <c:pt idx="3">
                  <c:v>6</c:v>
                </c:pt>
                <c:pt idx="4">
                  <c:v>30</c:v>
                </c:pt>
              </c:numCache>
            </c:numRef>
          </c:val>
          <c:extLst>
            <c:ext xmlns:c16="http://schemas.microsoft.com/office/drawing/2014/chart" uri="{C3380CC4-5D6E-409C-BE32-E72D297353CC}">
              <c16:uniqueId val="{00000005-68F5-40C6-9763-58B89B5CDF80}"/>
            </c:ext>
          </c:extLst>
        </c:ser>
        <c:ser>
          <c:idx val="7"/>
          <c:order val="7"/>
          <c:tx>
            <c:strRef>
              <c:f>'4. Työllisyys'!$A$156</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Työllisyys'!$B$156:$F$156</c:f>
              <c:numCache>
                <c:formatCode>#,##0</c:formatCode>
                <c:ptCount val="5"/>
                <c:pt idx="0">
                  <c:v>118</c:v>
                </c:pt>
                <c:pt idx="1">
                  <c:v>949</c:v>
                </c:pt>
                <c:pt idx="2" formatCode="0.0">
                  <c:v>12.4</c:v>
                </c:pt>
                <c:pt idx="3">
                  <c:v>9</c:v>
                </c:pt>
                <c:pt idx="4">
                  <c:v>35</c:v>
                </c:pt>
              </c:numCache>
            </c:numRef>
          </c:val>
          <c:extLst>
            <c:ext xmlns:c16="http://schemas.microsoft.com/office/drawing/2014/chart" uri="{C3380CC4-5D6E-409C-BE32-E72D297353CC}">
              <c16:uniqueId val="{00000006-68F5-40C6-9763-58B89B5CDF80}"/>
            </c:ext>
          </c:extLst>
        </c:ser>
        <c:ser>
          <c:idx val="8"/>
          <c:order val="8"/>
          <c:tx>
            <c:strRef>
              <c:f>'4. Työllisyys'!$A$157</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Työllisyys'!$B$157:$F$157</c:f>
              <c:numCache>
                <c:formatCode>#,##0</c:formatCode>
                <c:ptCount val="5"/>
                <c:pt idx="0">
                  <c:v>129</c:v>
                </c:pt>
                <c:pt idx="1">
                  <c:v>927</c:v>
                </c:pt>
                <c:pt idx="2" formatCode="0.0">
                  <c:v>13.9</c:v>
                </c:pt>
                <c:pt idx="3">
                  <c:v>4</c:v>
                </c:pt>
                <c:pt idx="4">
                  <c:v>36</c:v>
                </c:pt>
              </c:numCache>
            </c:numRef>
          </c:val>
          <c:extLst>
            <c:ext xmlns:c16="http://schemas.microsoft.com/office/drawing/2014/chart" uri="{C3380CC4-5D6E-409C-BE32-E72D297353CC}">
              <c16:uniqueId val="{00000007-68F5-40C6-9763-58B89B5CDF80}"/>
            </c:ext>
          </c:extLst>
        </c:ser>
        <c:ser>
          <c:idx val="9"/>
          <c:order val="9"/>
          <c:tx>
            <c:strRef>
              <c:f>'4. Työllisyys'!$A$158</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Työllisyys'!$B$158:$F$158</c:f>
              <c:numCache>
                <c:formatCode>#,##0</c:formatCode>
                <c:ptCount val="5"/>
                <c:pt idx="0">
                  <c:v>139</c:v>
                </c:pt>
                <c:pt idx="1">
                  <c:v>935</c:v>
                </c:pt>
                <c:pt idx="2" formatCode="0.0">
                  <c:v>14.9</c:v>
                </c:pt>
                <c:pt idx="3">
                  <c:v>7</c:v>
                </c:pt>
                <c:pt idx="4">
                  <c:v>56</c:v>
                </c:pt>
              </c:numCache>
            </c:numRef>
          </c:val>
          <c:extLst>
            <c:ext xmlns:c16="http://schemas.microsoft.com/office/drawing/2014/chart" uri="{C3380CC4-5D6E-409C-BE32-E72D297353CC}">
              <c16:uniqueId val="{00000008-68F5-40C6-9763-58B89B5CDF80}"/>
            </c:ext>
          </c:extLst>
        </c:ser>
        <c:ser>
          <c:idx val="10"/>
          <c:order val="10"/>
          <c:tx>
            <c:strRef>
              <c:f>'4. Työllisyys'!$A$159</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Työllisyys'!$B$159:$F$159</c:f>
              <c:numCache>
                <c:formatCode>#,##0</c:formatCode>
                <c:ptCount val="5"/>
                <c:pt idx="0">
                  <c:v>120</c:v>
                </c:pt>
                <c:pt idx="1">
                  <c:v>894</c:v>
                </c:pt>
                <c:pt idx="2" formatCode="0.0">
                  <c:v>13.4</c:v>
                </c:pt>
                <c:pt idx="3">
                  <c:v>6</c:v>
                </c:pt>
                <c:pt idx="4">
                  <c:v>45</c:v>
                </c:pt>
              </c:numCache>
            </c:numRef>
          </c:val>
          <c:extLst>
            <c:ext xmlns:c16="http://schemas.microsoft.com/office/drawing/2014/chart" uri="{C3380CC4-5D6E-409C-BE32-E72D297353CC}">
              <c16:uniqueId val="{00000009-68F5-40C6-9763-58B89B5CDF80}"/>
            </c:ext>
          </c:extLst>
        </c:ser>
        <c:ser>
          <c:idx val="11"/>
          <c:order val="11"/>
          <c:tx>
            <c:strRef>
              <c:f>'4. Työllisyys'!$A$160</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Työllisyys'!$B$160:$F$160</c:f>
              <c:numCache>
                <c:formatCode>#,##0</c:formatCode>
                <c:ptCount val="5"/>
                <c:pt idx="0">
                  <c:v>108</c:v>
                </c:pt>
                <c:pt idx="1">
                  <c:v>872</c:v>
                </c:pt>
                <c:pt idx="2" formatCode="0.0">
                  <c:v>12.4</c:v>
                </c:pt>
                <c:pt idx="3">
                  <c:v>11</c:v>
                </c:pt>
                <c:pt idx="4">
                  <c:v>33</c:v>
                </c:pt>
              </c:numCache>
            </c:numRef>
          </c:val>
          <c:extLst>
            <c:ext xmlns:c16="http://schemas.microsoft.com/office/drawing/2014/chart" uri="{C3380CC4-5D6E-409C-BE32-E72D297353CC}">
              <c16:uniqueId val="{0000000A-68F5-40C6-9763-58B89B5CDF80}"/>
            </c:ext>
          </c:extLst>
        </c:ser>
        <c:ser>
          <c:idx val="12"/>
          <c:order val="12"/>
          <c:tx>
            <c:strRef>
              <c:f>'4. Työllisyys'!$A$161</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Työllisyys'!$B$161:$F$161</c:f>
              <c:numCache>
                <c:formatCode>#,##0</c:formatCode>
                <c:ptCount val="5"/>
                <c:pt idx="0">
                  <c:v>94</c:v>
                </c:pt>
                <c:pt idx="1">
                  <c:v>867</c:v>
                </c:pt>
                <c:pt idx="2" formatCode="0.0">
                  <c:v>10.8</c:v>
                </c:pt>
                <c:pt idx="3">
                  <c:v>6</c:v>
                </c:pt>
                <c:pt idx="4">
                  <c:v>24</c:v>
                </c:pt>
              </c:numCache>
            </c:numRef>
          </c:val>
          <c:extLst>
            <c:ext xmlns:c16="http://schemas.microsoft.com/office/drawing/2014/chart" uri="{C3380CC4-5D6E-409C-BE32-E72D297353CC}">
              <c16:uniqueId val="{00000000-F7A6-4636-BE7B-2AF2F62E3D44}"/>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Puumalassa</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759789164678715E-2"/>
          <c:y val="0.14445308454926356"/>
          <c:w val="0.92564763237996861"/>
          <c:h val="0.7571391997309892"/>
        </c:manualLayout>
      </c:layout>
      <c:barChart>
        <c:barDir val="col"/>
        <c:grouping val="clustered"/>
        <c:varyColors val="0"/>
        <c:ser>
          <c:idx val="2"/>
          <c:order val="0"/>
          <c:tx>
            <c:strRef>
              <c:f>'4. Työllisyys'!$A$243</c:f>
              <c:strCache>
                <c:ptCount val="1"/>
                <c:pt idx="0">
                  <c:v>Puumala</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Työllisyys'!$B$243:$S$243</c:f>
              <c:numCache>
                <c:formatCode>#,##0</c:formatCode>
                <c:ptCount val="18"/>
                <c:pt idx="0">
                  <c:v>876</c:v>
                </c:pt>
                <c:pt idx="1">
                  <c:v>873</c:v>
                </c:pt>
                <c:pt idx="2">
                  <c:v>865</c:v>
                </c:pt>
                <c:pt idx="3">
                  <c:v>850</c:v>
                </c:pt>
                <c:pt idx="4">
                  <c:v>861</c:v>
                </c:pt>
                <c:pt idx="5">
                  <c:v>833</c:v>
                </c:pt>
                <c:pt idx="6">
                  <c:v>854</c:v>
                </c:pt>
                <c:pt idx="7">
                  <c:v>823</c:v>
                </c:pt>
                <c:pt idx="8">
                  <c:v>846</c:v>
                </c:pt>
                <c:pt idx="9">
                  <c:v>829</c:v>
                </c:pt>
                <c:pt idx="10">
                  <c:v>808</c:v>
                </c:pt>
                <c:pt idx="11">
                  <c:v>784</c:v>
                </c:pt>
                <c:pt idx="12">
                  <c:v>731</c:v>
                </c:pt>
                <c:pt idx="13">
                  <c:v>673</c:v>
                </c:pt>
                <c:pt idx="14">
                  <c:v>670</c:v>
                </c:pt>
                <c:pt idx="15">
                  <c:v>626</c:v>
                </c:pt>
                <c:pt idx="16">
                  <c:v>605</c:v>
                </c:pt>
                <c:pt idx="17">
                  <c:v>626</c:v>
                </c:pt>
              </c:numCache>
            </c:numRef>
          </c:val>
          <c:extLst>
            <c:ext xmlns:c16="http://schemas.microsoft.com/office/drawing/2014/chart" uri="{C3380CC4-5D6E-409C-BE32-E72D297353CC}">
              <c16:uniqueId val="{00000000-E79C-448E-9959-39F8D4E2F70E}"/>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Puumalassa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6388701089410094"/>
          <c:h val="0.69661806766921608"/>
        </c:manualLayout>
      </c:layout>
      <c:barChart>
        <c:barDir val="col"/>
        <c:grouping val="stacked"/>
        <c:varyColors val="0"/>
        <c:ser>
          <c:idx val="0"/>
          <c:order val="1"/>
          <c:tx>
            <c:strRef>
              <c:f>'4. Työllisyys'!$A$301</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Työllisyys'!$B$301:$S$301</c:f>
              <c:numCache>
                <c:formatCode>#,##0</c:formatCode>
                <c:ptCount val="18"/>
                <c:pt idx="0">
                  <c:v>189</c:v>
                </c:pt>
                <c:pt idx="1">
                  <c:v>201</c:v>
                </c:pt>
                <c:pt idx="2">
                  <c:v>193</c:v>
                </c:pt>
                <c:pt idx="3">
                  <c:v>203</c:v>
                </c:pt>
                <c:pt idx="4">
                  <c:v>220</c:v>
                </c:pt>
                <c:pt idx="5">
                  <c:v>205</c:v>
                </c:pt>
                <c:pt idx="6">
                  <c:v>212</c:v>
                </c:pt>
                <c:pt idx="7">
                  <c:v>247</c:v>
                </c:pt>
                <c:pt idx="8">
                  <c:v>249</c:v>
                </c:pt>
                <c:pt idx="9">
                  <c:v>223</c:v>
                </c:pt>
                <c:pt idx="10">
                  <c:v>232</c:v>
                </c:pt>
                <c:pt idx="11">
                  <c:v>225</c:v>
                </c:pt>
                <c:pt idx="12">
                  <c:v>232</c:v>
                </c:pt>
                <c:pt idx="13">
                  <c:v>236</c:v>
                </c:pt>
                <c:pt idx="14">
                  <c:v>230</c:v>
                </c:pt>
                <c:pt idx="15">
                  <c:v>227</c:v>
                </c:pt>
                <c:pt idx="16">
                  <c:v>230</c:v>
                </c:pt>
                <c:pt idx="17">
                  <c:v>224</c:v>
                </c:pt>
              </c:numCache>
            </c:numRef>
          </c:val>
          <c:extLst>
            <c:ext xmlns:c16="http://schemas.microsoft.com/office/drawing/2014/chart" uri="{C3380CC4-5D6E-409C-BE32-E72D297353CC}">
              <c16:uniqueId val="{00000000-80C6-4613-A654-E1E9AE1E8885}"/>
            </c:ext>
          </c:extLst>
        </c:ser>
        <c:ser>
          <c:idx val="1"/>
          <c:order val="2"/>
          <c:tx>
            <c:strRef>
              <c:f>'4. Työllisyys'!$A$302</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Työllisyys'!$B$302:$S$302</c:f>
              <c:numCache>
                <c:formatCode>#,##0</c:formatCode>
                <c:ptCount val="18"/>
                <c:pt idx="0">
                  <c:v>817</c:v>
                </c:pt>
                <c:pt idx="1">
                  <c:v>814</c:v>
                </c:pt>
                <c:pt idx="2">
                  <c:v>802</c:v>
                </c:pt>
                <c:pt idx="3">
                  <c:v>782</c:v>
                </c:pt>
                <c:pt idx="4">
                  <c:v>748</c:v>
                </c:pt>
                <c:pt idx="5">
                  <c:v>716</c:v>
                </c:pt>
                <c:pt idx="6">
                  <c:v>731</c:v>
                </c:pt>
                <c:pt idx="7">
                  <c:v>689</c:v>
                </c:pt>
                <c:pt idx="8">
                  <c:v>689</c:v>
                </c:pt>
                <c:pt idx="9">
                  <c:v>662</c:v>
                </c:pt>
                <c:pt idx="10">
                  <c:v>656</c:v>
                </c:pt>
                <c:pt idx="11">
                  <c:v>622</c:v>
                </c:pt>
                <c:pt idx="12">
                  <c:v>608</c:v>
                </c:pt>
                <c:pt idx="13">
                  <c:v>575</c:v>
                </c:pt>
                <c:pt idx="14">
                  <c:v>572</c:v>
                </c:pt>
                <c:pt idx="15">
                  <c:v>534</c:v>
                </c:pt>
                <c:pt idx="16">
                  <c:v>521</c:v>
                </c:pt>
                <c:pt idx="17">
                  <c:v>537</c:v>
                </c:pt>
              </c:numCache>
            </c:numRef>
          </c:val>
          <c:extLst>
            <c:ext xmlns:c16="http://schemas.microsoft.com/office/drawing/2014/chart" uri="{C3380CC4-5D6E-409C-BE32-E72D297353CC}">
              <c16:uniqueId val="{00000001-80C6-4613-A654-E1E9AE1E8885}"/>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Työllisyys'!$A$300</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Työllisyys'!$B$300:$S$300</c:f>
              <c:numCache>
                <c:formatCode>#,##0</c:formatCode>
                <c:ptCount val="18"/>
                <c:pt idx="0">
                  <c:v>1006</c:v>
                </c:pt>
                <c:pt idx="1">
                  <c:v>1015</c:v>
                </c:pt>
                <c:pt idx="2">
                  <c:v>995</c:v>
                </c:pt>
                <c:pt idx="3">
                  <c:v>985</c:v>
                </c:pt>
                <c:pt idx="4">
                  <c:v>968</c:v>
                </c:pt>
                <c:pt idx="5">
                  <c:v>921</c:v>
                </c:pt>
                <c:pt idx="6">
                  <c:v>943</c:v>
                </c:pt>
                <c:pt idx="7">
                  <c:v>936</c:v>
                </c:pt>
                <c:pt idx="8">
                  <c:v>938</c:v>
                </c:pt>
                <c:pt idx="9">
                  <c:v>885</c:v>
                </c:pt>
                <c:pt idx="10">
                  <c:v>888</c:v>
                </c:pt>
                <c:pt idx="11">
                  <c:v>847</c:v>
                </c:pt>
                <c:pt idx="12">
                  <c:v>840</c:v>
                </c:pt>
                <c:pt idx="13">
                  <c:v>811</c:v>
                </c:pt>
                <c:pt idx="14">
                  <c:v>802</c:v>
                </c:pt>
                <c:pt idx="15">
                  <c:v>761</c:v>
                </c:pt>
                <c:pt idx="16">
                  <c:v>751</c:v>
                </c:pt>
                <c:pt idx="17">
                  <c:v>761</c:v>
                </c:pt>
              </c:numCache>
            </c:numRef>
          </c:val>
          <c:smooth val="0"/>
          <c:extLst>
            <c:ext xmlns:c16="http://schemas.microsoft.com/office/drawing/2014/chart" uri="{C3380CC4-5D6E-409C-BE32-E72D297353CC}">
              <c16:uniqueId val="{00000002-80C6-4613-A654-E1E9AE1E888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138664625944906"/>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7B89-4BFF-80D7-2DC9CF3AC824}"/>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7B89-4BFF-80D7-2DC9CF3AC824}"/>
            </c:ext>
          </c:extLst>
        </c:ser>
        <c:ser>
          <c:idx val="2"/>
          <c:order val="2"/>
          <c:tx>
            <c:strRef>
              <c:f>'5. Osaaminen'!$A$19</c:f>
              <c:strCache>
                <c:ptCount val="1"/>
                <c:pt idx="0">
                  <c:v>..Puumala</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Osaaminen'!$B$19:$M$19</c:f>
              <c:numCache>
                <c:formatCode>0.0</c:formatCode>
                <c:ptCount val="12"/>
                <c:pt idx="0">
                  <c:v>53.1</c:v>
                </c:pt>
                <c:pt idx="1">
                  <c:v>53.5</c:v>
                </c:pt>
                <c:pt idx="2">
                  <c:v>55.3</c:v>
                </c:pt>
                <c:pt idx="3">
                  <c:v>55.8</c:v>
                </c:pt>
                <c:pt idx="4">
                  <c:v>56.7</c:v>
                </c:pt>
                <c:pt idx="5">
                  <c:v>58.2</c:v>
                </c:pt>
                <c:pt idx="6">
                  <c:v>59.4</c:v>
                </c:pt>
                <c:pt idx="7">
                  <c:v>61.4</c:v>
                </c:pt>
                <c:pt idx="8">
                  <c:v>61.9</c:v>
                </c:pt>
                <c:pt idx="9">
                  <c:v>62.7</c:v>
                </c:pt>
                <c:pt idx="10">
                  <c:v>64</c:v>
                </c:pt>
                <c:pt idx="11">
                  <c:v>65.5</c:v>
                </c:pt>
              </c:numCache>
            </c:numRef>
          </c:val>
          <c:smooth val="0"/>
          <c:extLst>
            <c:ext xmlns:c16="http://schemas.microsoft.com/office/drawing/2014/chart" uri="{C3380CC4-5D6E-409C-BE32-E72D297353CC}">
              <c16:uniqueId val="{00000002-7B89-4BFF-80D7-2DC9CF3AC82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Puumalassa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Osaaminen'!$A$41</c:f>
              <c:strCache>
                <c:ptCount val="1"/>
                <c:pt idx="0">
                  <c:v>..Puumala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Osaaminen'!$B$41:$M$41</c:f>
              <c:numCache>
                <c:formatCode>#,##0</c:formatCode>
                <c:ptCount val="12"/>
                <c:pt idx="0">
                  <c:v>19</c:v>
                </c:pt>
                <c:pt idx="1">
                  <c:v>25</c:v>
                </c:pt>
                <c:pt idx="2">
                  <c:v>19</c:v>
                </c:pt>
                <c:pt idx="3">
                  <c:v>13</c:v>
                </c:pt>
                <c:pt idx="4">
                  <c:v>13</c:v>
                </c:pt>
                <c:pt idx="5">
                  <c:v>12</c:v>
                </c:pt>
                <c:pt idx="6">
                  <c:v>11</c:v>
                </c:pt>
                <c:pt idx="7">
                  <c:v>10</c:v>
                </c:pt>
                <c:pt idx="8">
                  <c:v>11</c:v>
                </c:pt>
                <c:pt idx="9">
                  <c:v>7</c:v>
                </c:pt>
                <c:pt idx="10">
                  <c:v>7</c:v>
                </c:pt>
                <c:pt idx="11">
                  <c:v>11</c:v>
                </c:pt>
              </c:numCache>
            </c:numRef>
          </c:val>
          <c:smooth val="0"/>
          <c:extLst>
            <c:ext xmlns:c16="http://schemas.microsoft.com/office/drawing/2014/chart" uri="{C3380CC4-5D6E-409C-BE32-E72D297353CC}">
              <c16:uniqueId val="{00000000-600B-4751-986E-6FB1743526C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28C1-48BD-8C84-DCDE3DAD4DBE}"/>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28C1-48BD-8C84-DCDE3DAD4DBE}"/>
            </c:ext>
          </c:extLst>
        </c:ser>
        <c:ser>
          <c:idx val="0"/>
          <c:order val="2"/>
          <c:tx>
            <c:strRef>
              <c:f>'6. SOTE-tilastot'!$A$190</c:f>
              <c:strCache>
                <c:ptCount val="1"/>
                <c:pt idx="0">
                  <c:v>Puumala</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SOTE-tilastot'!$D$190:$Q$190,'6. SOTE-tilastot'!$R$190)</c:f>
              <c:numCache>
                <c:formatCode>0.0</c:formatCode>
                <c:ptCount val="15"/>
                <c:pt idx="0">
                  <c:v>150.19999999999999</c:v>
                </c:pt>
                <c:pt idx="1">
                  <c:v>151.6</c:v>
                </c:pt>
                <c:pt idx="2">
                  <c:v>159.80000000000001</c:v>
                </c:pt>
                <c:pt idx="3">
                  <c:v>162.30000000000001</c:v>
                </c:pt>
                <c:pt idx="4">
                  <c:v>171.6</c:v>
                </c:pt>
                <c:pt idx="5">
                  <c:v>176.7</c:v>
                </c:pt>
                <c:pt idx="6">
                  <c:v>180.8</c:v>
                </c:pt>
                <c:pt idx="7">
                  <c:v>179.9</c:v>
                </c:pt>
                <c:pt idx="8">
                  <c:v>177</c:v>
                </c:pt>
                <c:pt idx="9">
                  <c:v>167.9</c:v>
                </c:pt>
                <c:pt idx="10">
                  <c:v>162.69999999999999</c:v>
                </c:pt>
                <c:pt idx="11">
                  <c:v>151.80000000000001</c:v>
                </c:pt>
                <c:pt idx="12">
                  <c:v>155.80000000000001</c:v>
                </c:pt>
                <c:pt idx="13">
                  <c:v>151.80000000000001</c:v>
                </c:pt>
                <c:pt idx="14">
                  <c:v>153.5</c:v>
                </c:pt>
              </c:numCache>
            </c:numRef>
          </c:val>
          <c:smooth val="0"/>
          <c:extLst>
            <c:ext xmlns:c16="http://schemas.microsoft.com/office/drawing/2014/chart" uri="{C3380CC4-5D6E-409C-BE32-E72D297353CC}">
              <c16:uniqueId val="{00000002-28C1-48BD-8C84-DCDE3DAD4DB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Puumalassa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Muuta'!$B$16:$S$16</c:f>
              <c:numCache>
                <c:formatCode>General</c:formatCode>
                <c:ptCount val="18"/>
                <c:pt idx="0">
                  <c:v>9</c:v>
                </c:pt>
                <c:pt idx="1">
                  <c:v>14</c:v>
                </c:pt>
                <c:pt idx="2">
                  <c:v>13</c:v>
                </c:pt>
                <c:pt idx="3">
                  <c:v>12</c:v>
                </c:pt>
                <c:pt idx="4">
                  <c:v>3</c:v>
                </c:pt>
                <c:pt idx="5">
                  <c:v>8</c:v>
                </c:pt>
                <c:pt idx="6">
                  <c:v>11</c:v>
                </c:pt>
                <c:pt idx="7">
                  <c:v>12</c:v>
                </c:pt>
                <c:pt idx="8">
                  <c:v>3</c:v>
                </c:pt>
                <c:pt idx="9">
                  <c:v>9</c:v>
                </c:pt>
                <c:pt idx="10">
                  <c:v>16</c:v>
                </c:pt>
                <c:pt idx="11">
                  <c:v>4</c:v>
                </c:pt>
                <c:pt idx="12">
                  <c:v>10</c:v>
                </c:pt>
                <c:pt idx="13">
                  <c:v>5</c:v>
                </c:pt>
                <c:pt idx="14">
                  <c:v>6</c:v>
                </c:pt>
                <c:pt idx="15">
                  <c:v>4</c:v>
                </c:pt>
                <c:pt idx="16">
                  <c:v>2</c:v>
                </c:pt>
                <c:pt idx="17">
                  <c:v>2</c:v>
                </c:pt>
              </c:numCache>
            </c:numRef>
          </c:val>
          <c:extLst>
            <c:ext xmlns:c16="http://schemas.microsoft.com/office/drawing/2014/chart" uri="{C3380CC4-5D6E-409C-BE32-E72D297353CC}">
              <c16:uniqueId val="{00000000-4D40-4C01-A930-FB7F72F3BA43}"/>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Muuta'!$B$36:$S$36</c:f>
              <c:numCache>
                <c:formatCode>General</c:formatCode>
                <c:ptCount val="18"/>
                <c:pt idx="0">
                  <c:v>47</c:v>
                </c:pt>
                <c:pt idx="1">
                  <c:v>52</c:v>
                </c:pt>
                <c:pt idx="2">
                  <c:v>78</c:v>
                </c:pt>
                <c:pt idx="3">
                  <c:v>66</c:v>
                </c:pt>
                <c:pt idx="4">
                  <c:v>58</c:v>
                </c:pt>
                <c:pt idx="5">
                  <c:v>68</c:v>
                </c:pt>
                <c:pt idx="6">
                  <c:v>71</c:v>
                </c:pt>
                <c:pt idx="7">
                  <c:v>57</c:v>
                </c:pt>
                <c:pt idx="8">
                  <c:v>35</c:v>
                </c:pt>
                <c:pt idx="9">
                  <c:v>46</c:v>
                </c:pt>
                <c:pt idx="10">
                  <c:v>44</c:v>
                </c:pt>
                <c:pt idx="11">
                  <c:v>30</c:v>
                </c:pt>
                <c:pt idx="12">
                  <c:v>23</c:v>
                </c:pt>
                <c:pt idx="13">
                  <c:v>27</c:v>
                </c:pt>
                <c:pt idx="14">
                  <c:v>16</c:v>
                </c:pt>
                <c:pt idx="15">
                  <c:v>28</c:v>
                </c:pt>
                <c:pt idx="16">
                  <c:v>11</c:v>
                </c:pt>
                <c:pt idx="17">
                  <c:v>16</c:v>
                </c:pt>
              </c:numCache>
            </c:numRef>
          </c:val>
          <c:extLst>
            <c:ext xmlns:c16="http://schemas.microsoft.com/office/drawing/2014/chart" uri="{C3380CC4-5D6E-409C-BE32-E72D297353CC}">
              <c16:uniqueId val="{00000001-4D40-4C01-A930-FB7F72F3BA43}"/>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Puumalassa 2000, 2005 ja 2010 - 2018</a:t>
            </a:r>
            <a:endParaRPr lang="fi-FI" sz="1600">
              <a:effectLst/>
            </a:endParaRPr>
          </a:p>
        </c:rich>
      </c:tx>
      <c:layout>
        <c:manualLayout>
          <c:xMode val="edge"/>
          <c:yMode val="edge"/>
          <c:x val="9.1257292546038149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428653856809051"/>
        </c:manualLayout>
      </c:layout>
      <c:barChart>
        <c:barDir val="col"/>
        <c:grouping val="clustered"/>
        <c:varyColors val="0"/>
        <c:ser>
          <c:idx val="1"/>
          <c:order val="0"/>
          <c:tx>
            <c:strRef>
              <c:f>'7. Muuta'!$A$60</c:f>
              <c:strCache>
                <c:ptCount val="1"/>
                <c:pt idx="0">
                  <c:v>Puumala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239B-4A5C-9180-5951D8CE7E60}"/>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239B-4A5C-9180-5951D8CE7E60}"/>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Muuta'!$F$60:$P$60</c:f>
              <c:numCache>
                <c:formatCode>#,##0</c:formatCode>
                <c:ptCount val="11"/>
                <c:pt idx="0">
                  <c:v>2903</c:v>
                </c:pt>
                <c:pt idx="1">
                  <c:v>3377</c:v>
                </c:pt>
                <c:pt idx="2">
                  <c:v>3462</c:v>
                </c:pt>
                <c:pt idx="3">
                  <c:v>3508</c:v>
                </c:pt>
                <c:pt idx="4">
                  <c:v>3499</c:v>
                </c:pt>
                <c:pt idx="5">
                  <c:v>3555</c:v>
                </c:pt>
                <c:pt idx="6">
                  <c:v>3583</c:v>
                </c:pt>
                <c:pt idx="7">
                  <c:v>3622</c:v>
                </c:pt>
                <c:pt idx="8">
                  <c:v>3641</c:v>
                </c:pt>
                <c:pt idx="9">
                  <c:v>3706</c:v>
                </c:pt>
                <c:pt idx="10">
                  <c:v>3820</c:v>
                </c:pt>
              </c:numCache>
            </c:numRef>
          </c:val>
          <c:extLst>
            <c:ext xmlns:c16="http://schemas.microsoft.com/office/drawing/2014/chart" uri="{C3380CC4-5D6E-409C-BE32-E72D297353CC}">
              <c16:uniqueId val="{00000000-8E77-4998-8ECF-11AB352F1005}"/>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Enonkoskella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muuttoliike'!$A$74</c:f>
              <c:strCache>
                <c:ptCount val="1"/>
                <c:pt idx="0">
                  <c:v>Enonkoski</c:v>
                </c:pt>
              </c:strCache>
            </c:strRef>
          </c:tx>
          <c:spPr>
            <a:solidFill>
              <a:schemeClr val="accent1">
                <a:lumMod val="60000"/>
                <a:lumOff val="40000"/>
              </a:schemeClr>
            </a:solidFill>
            <a:ln>
              <a:solidFill>
                <a:schemeClr val="bg1">
                  <a:lumMod val="50000"/>
                </a:schemeClr>
              </a:solidFill>
            </a:ln>
            <a:effectLst/>
          </c:spPr>
          <c:invertIfNegative val="0"/>
          <c:dLbls>
            <c:dLbl>
              <c:idx val="6"/>
              <c:layout>
                <c:manualLayout>
                  <c:x val="-8.879023307436236E-3"/>
                  <c:y val="9.76820017340145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75-4DF4-84BB-8B29EEEB6367}"/>
                </c:ext>
              </c:extLst>
            </c:dLbl>
            <c:dLbl>
              <c:idx val="7"/>
              <c:layout>
                <c:manualLayout>
                  <c:x val="-7.3991860895301518E-3"/>
                  <c:y val="4.88419622851062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A75-4DF4-84BB-8B29EEEB6367}"/>
                </c:ext>
              </c:extLst>
            </c:dLbl>
            <c:dLbl>
              <c:idx val="14"/>
              <c:layout>
                <c:manualLayout>
                  <c:x val="-8.8790233074361822E-3"/>
                  <c:y val="1.46522041182921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75-4DF4-84BB-8B29EEEB6367}"/>
                </c:ext>
              </c:extLst>
            </c:dLbl>
            <c:dLbl>
              <c:idx val="17"/>
              <c:layout>
                <c:manualLayout>
                  <c:x val="-7.4280404197697861E-3"/>
                  <c:y val="7.3261982009560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0B-4336-B842-BA6A1333F209}"/>
                </c:ext>
              </c:extLst>
            </c:dLbl>
            <c:dLbl>
              <c:idx val="18"/>
              <c:layout>
                <c:manualLayout>
                  <c:x val="-1.1884864671631483E-2"/>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F-4127-9097-3D24CDC2992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muuttoliike'!$B$74:$T$74</c:f>
              <c:numCache>
                <c:formatCode>#\ ##0.0</c:formatCode>
                <c:ptCount val="19"/>
                <c:pt idx="0">
                  <c:v>-8.5858585858585847</c:v>
                </c:pt>
                <c:pt idx="1">
                  <c:v>-4.8128342245989302</c:v>
                </c:pt>
                <c:pt idx="2">
                  <c:v>2.1857923497267762</c:v>
                </c:pt>
                <c:pt idx="3">
                  <c:v>-6.9364161849710975</c:v>
                </c:pt>
                <c:pt idx="4">
                  <c:v>1.0928961748633881</c:v>
                </c:pt>
                <c:pt idx="5">
                  <c:v>-4.0935672514619883</c:v>
                </c:pt>
                <c:pt idx="6">
                  <c:v>-1.1904761904761905</c:v>
                </c:pt>
                <c:pt idx="7">
                  <c:v>-0.58823529411764708</c:v>
                </c:pt>
                <c:pt idx="8">
                  <c:v>1.1111111111111112</c:v>
                </c:pt>
                <c:pt idx="9">
                  <c:v>-6.666666666666667</c:v>
                </c:pt>
                <c:pt idx="10">
                  <c:v>7.6502732240437163</c:v>
                </c:pt>
                <c:pt idx="11">
                  <c:v>-6.0975609756097562</c:v>
                </c:pt>
                <c:pt idx="12">
                  <c:v>0</c:v>
                </c:pt>
                <c:pt idx="13">
                  <c:v>-1.875</c:v>
                </c:pt>
                <c:pt idx="14">
                  <c:v>-0.63694267515923575</c:v>
                </c:pt>
                <c:pt idx="15">
                  <c:v>-3.4246575342465753</c:v>
                </c:pt>
                <c:pt idx="16">
                  <c:v>2.7397260273972601</c:v>
                </c:pt>
                <c:pt idx="17">
                  <c:v>-0.70422535211267612</c:v>
                </c:pt>
                <c:pt idx="18">
                  <c:v>-2.8368794326241136</c:v>
                </c:pt>
              </c:numCache>
            </c:numRef>
          </c:val>
          <c:extLst>
            <c:ext xmlns:c16="http://schemas.microsoft.com/office/drawing/2014/chart" uri="{C3380CC4-5D6E-409C-BE32-E72D297353CC}">
              <c16:uniqueId val="{00000001-CA75-4DF4-84BB-8B29EEEB6367}"/>
            </c:ext>
          </c:extLst>
        </c:ser>
        <c:ser>
          <c:idx val="1"/>
          <c:order val="1"/>
          <c:tx>
            <c:strRef>
              <c:f>'1.A Väestö ja muuttoliike'!$A$73</c:f>
              <c:strCache>
                <c:ptCount val="1"/>
                <c:pt idx="0">
                  <c:v>Etelä-Savon maakunta</c:v>
                </c:pt>
              </c:strCache>
            </c:strRef>
          </c:tx>
          <c:spPr>
            <a:solidFill>
              <a:srgbClr val="EE2C74"/>
            </a:solidFill>
            <a:ln>
              <a:solidFill>
                <a:schemeClr val="bg1">
                  <a:lumMod val="50000"/>
                </a:schemeClr>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75-4DF4-84BB-8B29EEEB6367}"/>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75-4DF4-84BB-8B29EEEB6367}"/>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75-4DF4-84BB-8B29EEEB6367}"/>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75-4DF4-84BB-8B29EEEB6367}"/>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75-4DF4-84BB-8B29EEEB6367}"/>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75-4DF4-84BB-8B29EEEB6367}"/>
                </c:ext>
              </c:extLst>
            </c:dLbl>
            <c:dLbl>
              <c:idx val="17"/>
              <c:layout>
                <c:manualLayout>
                  <c:x val="0"/>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0B-4336-B842-BA6A1333F2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2-CA75-4DF4-84BB-8B29EEEB6367}"/>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877096328427162"/>
          <c:y val="0.1771913970030512"/>
          <c:w val="0.85650117720685759"/>
          <c:h val="0.655618518806376"/>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AF59-46AE-97F4-B65D476A9980}"/>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AF59-46AE-97F4-B65D476A9980}"/>
            </c:ext>
          </c:extLst>
        </c:ser>
        <c:ser>
          <c:idx val="1"/>
          <c:order val="2"/>
          <c:tx>
            <c:strRef>
              <c:f>'6. SOTE-tilastot'!$A$17</c:f>
              <c:strCache>
                <c:ptCount val="1"/>
                <c:pt idx="0">
                  <c:v>Puumala</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SOTE-tilastot'!$B$17:$T$17</c:f>
              <c:numCache>
                <c:formatCode>#,##0</c:formatCode>
                <c:ptCount val="19"/>
                <c:pt idx="0">
                  <c:v>1917.8</c:v>
                </c:pt>
                <c:pt idx="1">
                  <c:v>2069.6999999999998</c:v>
                </c:pt>
                <c:pt idx="2">
                  <c:v>2303.3000000000002</c:v>
                </c:pt>
                <c:pt idx="3">
                  <c:v>2441.1999999999998</c:v>
                </c:pt>
                <c:pt idx="4">
                  <c:v>2568.8000000000002</c:v>
                </c:pt>
                <c:pt idx="5">
                  <c:v>2900.6</c:v>
                </c:pt>
                <c:pt idx="6">
                  <c:v>2905</c:v>
                </c:pt>
                <c:pt idx="7">
                  <c:v>3043.7</c:v>
                </c:pt>
                <c:pt idx="8">
                  <c:v>3651.4</c:v>
                </c:pt>
                <c:pt idx="9">
                  <c:v>3931.7</c:v>
                </c:pt>
                <c:pt idx="10">
                  <c:v>4048.8</c:v>
                </c:pt>
                <c:pt idx="11">
                  <c:v>4314.2</c:v>
                </c:pt>
                <c:pt idx="12">
                  <c:v>4429.2</c:v>
                </c:pt>
                <c:pt idx="13">
                  <c:v>4515.3</c:v>
                </c:pt>
                <c:pt idx="14">
                  <c:v>4547.3</c:v>
                </c:pt>
                <c:pt idx="15">
                  <c:v>4406.6000000000004</c:v>
                </c:pt>
                <c:pt idx="16">
                  <c:v>4263.7</c:v>
                </c:pt>
                <c:pt idx="17">
                  <c:v>4448.3999999999996</c:v>
                </c:pt>
                <c:pt idx="18">
                  <c:v>4489.3</c:v>
                </c:pt>
              </c:numCache>
            </c:numRef>
          </c:val>
          <c:smooth val="0"/>
          <c:extLst>
            <c:ext xmlns:c16="http://schemas.microsoft.com/office/drawing/2014/chart" uri="{C3380CC4-5D6E-409C-BE32-E72D297353CC}">
              <c16:uniqueId val="{00000002-AF59-46AE-97F4-B65D476A998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D166-41C0-B2AD-0E958BD382F2}"/>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D166-41C0-B2AD-0E958BD382F2}"/>
            </c:ext>
          </c:extLst>
        </c:ser>
        <c:ser>
          <c:idx val="0"/>
          <c:order val="2"/>
          <c:tx>
            <c:strRef>
              <c:f>'6. SOTE-tilastot'!$A$46</c:f>
              <c:strCache>
                <c:ptCount val="1"/>
                <c:pt idx="0">
                  <c:v>Puumala</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SOTE-tilastot'!$B$46:$T$46</c:f>
              <c:numCache>
                <c:formatCode>#,##0</c:formatCode>
                <c:ptCount val="19"/>
                <c:pt idx="0">
                  <c:v>647.20000000000005</c:v>
                </c:pt>
                <c:pt idx="1">
                  <c:v>681.2</c:v>
                </c:pt>
                <c:pt idx="2">
                  <c:v>741.7</c:v>
                </c:pt>
                <c:pt idx="3">
                  <c:v>797.3</c:v>
                </c:pt>
                <c:pt idx="4">
                  <c:v>799.2</c:v>
                </c:pt>
                <c:pt idx="5">
                  <c:v>891.3</c:v>
                </c:pt>
                <c:pt idx="6">
                  <c:v>932.6</c:v>
                </c:pt>
                <c:pt idx="7">
                  <c:v>657</c:v>
                </c:pt>
                <c:pt idx="8">
                  <c:v>683.2</c:v>
                </c:pt>
                <c:pt idx="9">
                  <c:v>754.4</c:v>
                </c:pt>
                <c:pt idx="10">
                  <c:v>764.2</c:v>
                </c:pt>
                <c:pt idx="11">
                  <c:v>845.4</c:v>
                </c:pt>
                <c:pt idx="12">
                  <c:v>796.1</c:v>
                </c:pt>
                <c:pt idx="13">
                  <c:v>600.70000000000005</c:v>
                </c:pt>
                <c:pt idx="14">
                  <c:v>637</c:v>
                </c:pt>
                <c:pt idx="15">
                  <c:v>623.5</c:v>
                </c:pt>
                <c:pt idx="16">
                  <c:v>593.1</c:v>
                </c:pt>
                <c:pt idx="17">
                  <c:v>539.9</c:v>
                </c:pt>
                <c:pt idx="18">
                  <c:v>493.4</c:v>
                </c:pt>
              </c:numCache>
            </c:numRef>
          </c:val>
          <c:smooth val="0"/>
          <c:extLst>
            <c:ext xmlns:c16="http://schemas.microsoft.com/office/drawing/2014/chart" uri="{C3380CC4-5D6E-409C-BE32-E72D297353CC}">
              <c16:uniqueId val="{00000002-D166-41C0-B2AD-0E958BD382F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09920451888727"/>
          <c:y val="0.1771913970030512"/>
          <c:w val="0.85470050572663592"/>
          <c:h val="0.65808002291718481"/>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A6D2-4AA3-A92A-8E236A0CF190}"/>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A6D2-4AA3-A92A-8E236A0CF190}"/>
            </c:ext>
          </c:extLst>
        </c:ser>
        <c:ser>
          <c:idx val="0"/>
          <c:order val="2"/>
          <c:tx>
            <c:strRef>
              <c:f>'6. SOTE-tilastot'!$A$75</c:f>
              <c:strCache>
                <c:ptCount val="1"/>
                <c:pt idx="0">
                  <c:v>Puumala</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SOTE-tilastot'!$B$75:$T$75</c:f>
              <c:numCache>
                <c:formatCode>#,##0</c:formatCode>
                <c:ptCount val="19"/>
                <c:pt idx="0">
                  <c:v>533.70000000000005</c:v>
                </c:pt>
                <c:pt idx="1">
                  <c:v>561.4</c:v>
                </c:pt>
                <c:pt idx="2">
                  <c:v>699.4</c:v>
                </c:pt>
                <c:pt idx="3">
                  <c:v>733.2</c:v>
                </c:pt>
                <c:pt idx="4">
                  <c:v>794.3</c:v>
                </c:pt>
                <c:pt idx="5">
                  <c:v>977.6</c:v>
                </c:pt>
                <c:pt idx="6">
                  <c:v>971.7</c:v>
                </c:pt>
                <c:pt idx="7">
                  <c:v>1007</c:v>
                </c:pt>
                <c:pt idx="8">
                  <c:v>1190.2</c:v>
                </c:pt>
                <c:pt idx="9">
                  <c:v>1249.0999999999999</c:v>
                </c:pt>
                <c:pt idx="10">
                  <c:v>1264</c:v>
                </c:pt>
                <c:pt idx="11">
                  <c:v>1326.2</c:v>
                </c:pt>
                <c:pt idx="12">
                  <c:v>1250.5999999999999</c:v>
                </c:pt>
                <c:pt idx="13">
                  <c:v>1323</c:v>
                </c:pt>
                <c:pt idx="14">
                  <c:v>1386.8</c:v>
                </c:pt>
                <c:pt idx="15">
                  <c:v>1328.8</c:v>
                </c:pt>
                <c:pt idx="16">
                  <c:v>1288.3</c:v>
                </c:pt>
                <c:pt idx="17">
                  <c:v>1432.1</c:v>
                </c:pt>
                <c:pt idx="18">
                  <c:v>1532.5</c:v>
                </c:pt>
              </c:numCache>
            </c:numRef>
          </c:val>
          <c:smooth val="0"/>
          <c:extLst>
            <c:ext xmlns:c16="http://schemas.microsoft.com/office/drawing/2014/chart" uri="{C3380CC4-5D6E-409C-BE32-E72D297353CC}">
              <c16:uniqueId val="{00000002-A6D2-4AA3-A92A-8E236A0CF19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5B76-4B1E-A5AF-EF749821A7B6}"/>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5B76-4B1E-A5AF-EF749821A7B6}"/>
            </c:ext>
          </c:extLst>
        </c:ser>
        <c:ser>
          <c:idx val="0"/>
          <c:order val="2"/>
          <c:tx>
            <c:strRef>
              <c:f>'6. SOTE-tilastot'!$A$104</c:f>
              <c:strCache>
                <c:ptCount val="1"/>
                <c:pt idx="0">
                  <c:v>Puumala</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SOTE-tilastot'!$B$104:$T$104</c:f>
              <c:numCache>
                <c:formatCode>0.0</c:formatCode>
                <c:ptCount val="19"/>
                <c:pt idx="0">
                  <c:v>12.2</c:v>
                </c:pt>
                <c:pt idx="1">
                  <c:v>12.9</c:v>
                </c:pt>
                <c:pt idx="2">
                  <c:v>8.1999999999999993</c:v>
                </c:pt>
                <c:pt idx="3">
                  <c:v>9.4</c:v>
                </c:pt>
                <c:pt idx="4">
                  <c:v>7.3</c:v>
                </c:pt>
                <c:pt idx="5">
                  <c:v>8.6</c:v>
                </c:pt>
                <c:pt idx="6">
                  <c:v>6.9</c:v>
                </c:pt>
                <c:pt idx="7">
                  <c:v>10.7</c:v>
                </c:pt>
                <c:pt idx="8">
                  <c:v>2.6</c:v>
                </c:pt>
                <c:pt idx="9">
                  <c:v>10.6</c:v>
                </c:pt>
                <c:pt idx="10">
                  <c:v>16.600000000000001</c:v>
                </c:pt>
                <c:pt idx="11">
                  <c:v>24.8</c:v>
                </c:pt>
                <c:pt idx="12">
                  <c:v>64.400000000000006</c:v>
                </c:pt>
                <c:pt idx="13">
                  <c:v>65.5</c:v>
                </c:pt>
                <c:pt idx="14">
                  <c:v>75.900000000000006</c:v>
                </c:pt>
                <c:pt idx="15">
                  <c:v>63.7</c:v>
                </c:pt>
                <c:pt idx="16">
                  <c:v>73</c:v>
                </c:pt>
                <c:pt idx="17">
                  <c:v>11.8</c:v>
                </c:pt>
                <c:pt idx="18">
                  <c:v>16.8</c:v>
                </c:pt>
              </c:numCache>
            </c:numRef>
          </c:val>
          <c:smooth val="0"/>
          <c:extLst>
            <c:ext xmlns:c16="http://schemas.microsoft.com/office/drawing/2014/chart" uri="{C3380CC4-5D6E-409C-BE32-E72D297353CC}">
              <c16:uniqueId val="{00000002-5B76-4B1E-A5AF-EF749821A7B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Puumalassa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muuttoliike-ennus'!$B$161</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CD-424E-84E7-E258F6A345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muuttoliike-ennus'!$C$161:$X$161</c:f>
              <c:numCache>
                <c:formatCode>General</c:formatCode>
                <c:ptCount val="22"/>
                <c:pt idx="0">
                  <c:v>163</c:v>
                </c:pt>
                <c:pt idx="1">
                  <c:v>151</c:v>
                </c:pt>
                <c:pt idx="2">
                  <c:v>145</c:v>
                </c:pt>
                <c:pt idx="3">
                  <c:v>144</c:v>
                </c:pt>
                <c:pt idx="4">
                  <c:v>141</c:v>
                </c:pt>
                <c:pt idx="5">
                  <c:v>133</c:v>
                </c:pt>
                <c:pt idx="6">
                  <c:v>131</c:v>
                </c:pt>
                <c:pt idx="7">
                  <c:v>127</c:v>
                </c:pt>
                <c:pt idx="8">
                  <c:v>124</c:v>
                </c:pt>
                <c:pt idx="9">
                  <c:v>123</c:v>
                </c:pt>
                <c:pt idx="10">
                  <c:v>122</c:v>
                </c:pt>
                <c:pt idx="11">
                  <c:v>120</c:v>
                </c:pt>
                <c:pt idx="12">
                  <c:v>119</c:v>
                </c:pt>
                <c:pt idx="13">
                  <c:v>120</c:v>
                </c:pt>
                <c:pt idx="14">
                  <c:v>120</c:v>
                </c:pt>
                <c:pt idx="15">
                  <c:v>118</c:v>
                </c:pt>
                <c:pt idx="16">
                  <c:v>118</c:v>
                </c:pt>
                <c:pt idx="17">
                  <c:v>118</c:v>
                </c:pt>
                <c:pt idx="18">
                  <c:v>117</c:v>
                </c:pt>
                <c:pt idx="19">
                  <c:v>116</c:v>
                </c:pt>
                <c:pt idx="20">
                  <c:v>116</c:v>
                </c:pt>
                <c:pt idx="21">
                  <c:v>115</c:v>
                </c:pt>
              </c:numCache>
            </c:numRef>
          </c:val>
          <c:smooth val="0"/>
          <c:extLst>
            <c:ext xmlns:c16="http://schemas.microsoft.com/office/drawing/2014/chart" uri="{C3380CC4-5D6E-409C-BE32-E72D297353CC}">
              <c16:uniqueId val="{00000002-8C39-4697-AFF5-A62964855AA1}"/>
            </c:ext>
          </c:extLst>
        </c:ser>
        <c:ser>
          <c:idx val="1"/>
          <c:order val="1"/>
          <c:tx>
            <c:strRef>
              <c:f>'1.B Väestö ja muuttoliike-ennus'!$B$162</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CD-424E-84E7-E258F6A345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muuttoliike-ennus'!$C$162:$X$162</c:f>
              <c:numCache>
                <c:formatCode>#,##0</c:formatCode>
                <c:ptCount val="22"/>
                <c:pt idx="0">
                  <c:v>1088</c:v>
                </c:pt>
                <c:pt idx="1">
                  <c:v>1050</c:v>
                </c:pt>
                <c:pt idx="2" formatCode="General">
                  <c:v>1025</c:v>
                </c:pt>
                <c:pt idx="3" formatCode="General">
                  <c:v>991</c:v>
                </c:pt>
                <c:pt idx="4" formatCode="General">
                  <c:v>963</c:v>
                </c:pt>
                <c:pt idx="5" formatCode="General">
                  <c:v>930</c:v>
                </c:pt>
                <c:pt idx="6" formatCode="General">
                  <c:v>904</c:v>
                </c:pt>
                <c:pt idx="7" formatCode="General">
                  <c:v>892</c:v>
                </c:pt>
                <c:pt idx="8" formatCode="General">
                  <c:v>882</c:v>
                </c:pt>
                <c:pt idx="9" formatCode="General">
                  <c:v>859</c:v>
                </c:pt>
                <c:pt idx="10" formatCode="General">
                  <c:v>845</c:v>
                </c:pt>
                <c:pt idx="11" formatCode="General">
                  <c:v>828</c:v>
                </c:pt>
                <c:pt idx="12" formatCode="General">
                  <c:v>815</c:v>
                </c:pt>
                <c:pt idx="13" formatCode="General">
                  <c:v>805</c:v>
                </c:pt>
                <c:pt idx="14" formatCode="General">
                  <c:v>793</c:v>
                </c:pt>
                <c:pt idx="15" formatCode="General">
                  <c:v>787</c:v>
                </c:pt>
                <c:pt idx="16" formatCode="General">
                  <c:v>780</c:v>
                </c:pt>
                <c:pt idx="17" formatCode="General">
                  <c:v>774</c:v>
                </c:pt>
                <c:pt idx="18" formatCode="General">
                  <c:v>776</c:v>
                </c:pt>
                <c:pt idx="19" formatCode="General">
                  <c:v>773</c:v>
                </c:pt>
                <c:pt idx="20" formatCode="General">
                  <c:v>767</c:v>
                </c:pt>
                <c:pt idx="21" formatCode="General">
                  <c:v>763</c:v>
                </c:pt>
              </c:numCache>
            </c:numRef>
          </c:val>
          <c:smooth val="0"/>
          <c:extLst>
            <c:ext xmlns:c16="http://schemas.microsoft.com/office/drawing/2014/chart" uri="{C3380CC4-5D6E-409C-BE32-E72D297353CC}">
              <c16:uniqueId val="{00000009-8C39-4697-AFF5-A62964855AA1}"/>
            </c:ext>
          </c:extLst>
        </c:ser>
        <c:ser>
          <c:idx val="2"/>
          <c:order val="2"/>
          <c:tx>
            <c:strRef>
              <c:f>'1.B Väestö ja muuttoliike-ennus'!$B$163</c:f>
              <c:strCache>
                <c:ptCount val="1"/>
                <c:pt idx="0">
                  <c:v>65 -</c:v>
                </c:pt>
              </c:strCache>
            </c:strRef>
          </c:tx>
          <c:spPr>
            <a:ln w="38100" cap="rnd">
              <a:solidFill>
                <a:schemeClr val="accent3"/>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CD-424E-84E7-E258F6A345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muuttoliike-ennus'!$C$163:$X$163</c:f>
              <c:numCache>
                <c:formatCode>General</c:formatCode>
                <c:ptCount val="22"/>
                <c:pt idx="0">
                  <c:v>918</c:v>
                </c:pt>
                <c:pt idx="1">
                  <c:v>945</c:v>
                </c:pt>
                <c:pt idx="2">
                  <c:v>953</c:v>
                </c:pt>
                <c:pt idx="3">
                  <c:v>967</c:v>
                </c:pt>
                <c:pt idx="4">
                  <c:v>977</c:v>
                </c:pt>
                <c:pt idx="5">
                  <c:v>999</c:v>
                </c:pt>
                <c:pt idx="6">
                  <c:v>1008</c:v>
                </c:pt>
                <c:pt idx="7">
                  <c:v>1007</c:v>
                </c:pt>
                <c:pt idx="8">
                  <c:v>1004</c:v>
                </c:pt>
                <c:pt idx="9">
                  <c:v>1013</c:v>
                </c:pt>
                <c:pt idx="10">
                  <c:v>1015</c:v>
                </c:pt>
                <c:pt idx="11">
                  <c:v>1018</c:v>
                </c:pt>
                <c:pt idx="12">
                  <c:v>1019</c:v>
                </c:pt>
                <c:pt idx="13">
                  <c:v>1015</c:v>
                </c:pt>
                <c:pt idx="14">
                  <c:v>1014</c:v>
                </c:pt>
                <c:pt idx="15">
                  <c:v>1007</c:v>
                </c:pt>
                <c:pt idx="16">
                  <c:v>1000</c:v>
                </c:pt>
                <c:pt idx="17">
                  <c:v>992</c:v>
                </c:pt>
                <c:pt idx="18">
                  <c:v>979</c:v>
                </c:pt>
                <c:pt idx="19">
                  <c:v>967</c:v>
                </c:pt>
                <c:pt idx="20">
                  <c:v>960</c:v>
                </c:pt>
                <c:pt idx="21">
                  <c:v>949</c:v>
                </c:pt>
              </c:numCache>
            </c:numRef>
          </c:val>
          <c:smooth val="0"/>
          <c:extLst>
            <c:ext xmlns:c16="http://schemas.microsoft.com/office/drawing/2014/chart" uri="{C3380CC4-5D6E-409C-BE32-E72D297353CC}">
              <c16:uniqueId val="{0000000A-8C39-4697-AFF5-A62964855AA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542160028704697"/>
          <c:y val="0.15442501800729461"/>
          <c:w val="0.7873240495099576"/>
          <c:h val="0.68313275340610125"/>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6547-45E8-9337-4FB7A318DD23}"/>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6547-45E8-9337-4FB7A318DD23}"/>
            </c:ext>
          </c:extLst>
        </c:ser>
        <c:ser>
          <c:idx val="2"/>
          <c:order val="2"/>
          <c:tx>
            <c:strRef>
              <c:f>'3. Talouden tasapaino'!$A$16</c:f>
              <c:strCache>
                <c:ptCount val="1"/>
                <c:pt idx="0">
                  <c:v>Puumala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tasapaino'!$C$16:$T$16,'3. Talouden tasapaino'!$U$16)</c:f>
              <c:numCache>
                <c:formatCode>#,##0</c:formatCode>
                <c:ptCount val="19"/>
                <c:pt idx="0">
                  <c:v>-12</c:v>
                </c:pt>
                <c:pt idx="1">
                  <c:v>-176</c:v>
                </c:pt>
                <c:pt idx="2">
                  <c:v>-404</c:v>
                </c:pt>
                <c:pt idx="3">
                  <c:v>130</c:v>
                </c:pt>
                <c:pt idx="4">
                  <c:v>-51</c:v>
                </c:pt>
                <c:pt idx="5">
                  <c:v>-385</c:v>
                </c:pt>
                <c:pt idx="6">
                  <c:v>549</c:v>
                </c:pt>
                <c:pt idx="7">
                  <c:v>195</c:v>
                </c:pt>
                <c:pt idx="8">
                  <c:v>82</c:v>
                </c:pt>
                <c:pt idx="9">
                  <c:v>181</c:v>
                </c:pt>
                <c:pt idx="10">
                  <c:v>637</c:v>
                </c:pt>
                <c:pt idx="11">
                  <c:v>160.81025217031831</c:v>
                </c:pt>
                <c:pt idx="12">
                  <c:v>262.84751474304971</c:v>
                </c:pt>
                <c:pt idx="13">
                  <c:v>797</c:v>
                </c:pt>
                <c:pt idx="14">
                  <c:v>769.73113616652211</c:v>
                </c:pt>
                <c:pt idx="15">
                  <c:v>1030.5309734513273</c:v>
                </c:pt>
                <c:pt idx="16">
                  <c:v>1099.3733213965979</c:v>
                </c:pt>
                <c:pt idx="17">
                  <c:v>1058.876811594203</c:v>
                </c:pt>
                <c:pt idx="18">
                  <c:v>1062.3577605826126</c:v>
                </c:pt>
              </c:numCache>
            </c:numRef>
          </c:val>
          <c:smooth val="0"/>
          <c:extLst>
            <c:ext xmlns:c16="http://schemas.microsoft.com/office/drawing/2014/chart" uri="{C3380CC4-5D6E-409C-BE32-E72D297353CC}">
              <c16:uniqueId val="{00000002-6547-45E8-9337-4FB7A318DD2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014116896978847"/>
          <c:y val="0.13380040848377625"/>
          <c:w val="0.79681950097051257"/>
          <c:h val="0.7086102571842896"/>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B5CE-449C-A5D8-5DF82D29B43D}"/>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B5CE-449C-A5D8-5DF82D29B43D}"/>
            </c:ext>
          </c:extLst>
        </c:ser>
        <c:ser>
          <c:idx val="2"/>
          <c:order val="2"/>
          <c:tx>
            <c:strRef>
              <c:f>'3. Talouden tasapaino'!$A$34</c:f>
              <c:strCache>
                <c:ptCount val="1"/>
                <c:pt idx="0">
                  <c:v>Puumala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tasapaino'!$C$34:$T$34,'3. Talouden tasapaino'!$U$34)</c:f>
              <c:numCache>
                <c:formatCode>#,##0</c:formatCode>
                <c:ptCount val="19"/>
                <c:pt idx="0">
                  <c:v>2145</c:v>
                </c:pt>
                <c:pt idx="1">
                  <c:v>2168</c:v>
                </c:pt>
                <c:pt idx="2">
                  <c:v>1943</c:v>
                </c:pt>
                <c:pt idx="3">
                  <c:v>2030</c:v>
                </c:pt>
                <c:pt idx="4">
                  <c:v>2089</c:v>
                </c:pt>
                <c:pt idx="5">
                  <c:v>2242</c:v>
                </c:pt>
                <c:pt idx="6">
                  <c:v>2539</c:v>
                </c:pt>
                <c:pt idx="7">
                  <c:v>2596</c:v>
                </c:pt>
                <c:pt idx="8">
                  <c:v>3048</c:v>
                </c:pt>
                <c:pt idx="9">
                  <c:v>3067</c:v>
                </c:pt>
                <c:pt idx="10">
                  <c:v>3323</c:v>
                </c:pt>
                <c:pt idx="11">
                  <c:v>3405.1260851591569</c:v>
                </c:pt>
                <c:pt idx="12">
                  <c:v>3321.8197135636055</c:v>
                </c:pt>
                <c:pt idx="13">
                  <c:v>3633</c:v>
                </c:pt>
                <c:pt idx="14">
                  <c:v>3733.3044232437119</c:v>
                </c:pt>
                <c:pt idx="15">
                  <c:v>4144.2477876106195</c:v>
                </c:pt>
                <c:pt idx="16">
                  <c:v>3978.5138764547896</c:v>
                </c:pt>
                <c:pt idx="17">
                  <c:v>4039.855072463768</c:v>
                </c:pt>
                <c:pt idx="18">
                  <c:v>4112.8812016385982</c:v>
                </c:pt>
              </c:numCache>
            </c:numRef>
          </c:val>
          <c:smooth val="0"/>
          <c:extLst>
            <c:ext xmlns:c16="http://schemas.microsoft.com/office/drawing/2014/chart" uri="{C3380CC4-5D6E-409C-BE32-E72D297353CC}">
              <c16:uniqueId val="{00000002-B5CE-449C-A5D8-5DF82D29B43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548499985888859"/>
          <c:y val="0.13622685561111122"/>
          <c:w val="0.79132582620720793"/>
          <c:h val="0.7086102571842896"/>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4740-4240-9EE0-00FAC3203F48}"/>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4740-4240-9EE0-00FAC3203F48}"/>
            </c:ext>
          </c:extLst>
        </c:ser>
        <c:ser>
          <c:idx val="2"/>
          <c:order val="2"/>
          <c:tx>
            <c:strRef>
              <c:f>'3. Talouden tasapaino'!$A$52</c:f>
              <c:strCache>
                <c:ptCount val="1"/>
                <c:pt idx="0">
                  <c:v>Puumala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tasapaino'!$C$52:$T$52,'3. Talouden tasapaino'!$U$52)</c:f>
              <c:numCache>
                <c:formatCode>#,##0</c:formatCode>
                <c:ptCount val="19"/>
                <c:pt idx="0">
                  <c:v>62</c:v>
                </c:pt>
                <c:pt idx="1">
                  <c:v>52</c:v>
                </c:pt>
                <c:pt idx="2">
                  <c:v>324</c:v>
                </c:pt>
                <c:pt idx="3">
                  <c:v>603</c:v>
                </c:pt>
                <c:pt idx="4">
                  <c:v>1113</c:v>
                </c:pt>
                <c:pt idx="5">
                  <c:v>1539</c:v>
                </c:pt>
                <c:pt idx="6">
                  <c:v>993</c:v>
                </c:pt>
                <c:pt idx="7">
                  <c:v>1019</c:v>
                </c:pt>
                <c:pt idx="8">
                  <c:v>1145</c:v>
                </c:pt>
                <c:pt idx="9">
                  <c:v>1216</c:v>
                </c:pt>
                <c:pt idx="10">
                  <c:v>817</c:v>
                </c:pt>
                <c:pt idx="11">
                  <c:v>1293.5097147581646</c:v>
                </c:pt>
                <c:pt idx="12">
                  <c:v>1490.3117101937657</c:v>
                </c:pt>
                <c:pt idx="13">
                  <c:v>1460</c:v>
                </c:pt>
                <c:pt idx="14">
                  <c:v>1423.2437120555073</c:v>
                </c:pt>
                <c:pt idx="15">
                  <c:v>1198.2300884955753</c:v>
                </c:pt>
                <c:pt idx="16">
                  <c:v>970.45658012533568</c:v>
                </c:pt>
                <c:pt idx="17">
                  <c:v>737.31884057971013</c:v>
                </c:pt>
                <c:pt idx="18">
                  <c:v>495.22075557578518</c:v>
                </c:pt>
              </c:numCache>
            </c:numRef>
          </c:val>
          <c:smooth val="0"/>
          <c:extLst>
            <c:ext xmlns:c16="http://schemas.microsoft.com/office/drawing/2014/chart" uri="{C3380CC4-5D6E-409C-BE32-E72D297353CC}">
              <c16:uniqueId val="{00000002-4740-4240-9EE0-00FAC3203F4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9C4F-4402-A4B0-148D6BA27FC2}"/>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9C4F-4402-A4B0-148D6BA27FC2}"/>
            </c:ext>
          </c:extLst>
        </c:ser>
        <c:ser>
          <c:idx val="2"/>
          <c:order val="2"/>
          <c:tx>
            <c:strRef>
              <c:f>'3. Talouden tasapaino'!$A$70</c:f>
              <c:strCache>
                <c:ptCount val="1"/>
                <c:pt idx="0">
                  <c:v>Puumala</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tasapaino'!$I$70:$T$70,'3. Talouden tasapaino'!$U$70)</c:f>
              <c:numCache>
                <c:formatCode>#,##0</c:formatCode>
                <c:ptCount val="13"/>
                <c:pt idx="0">
                  <c:v>-760</c:v>
                </c:pt>
                <c:pt idx="1">
                  <c:v>-770</c:v>
                </c:pt>
                <c:pt idx="2">
                  <c:v>-917</c:v>
                </c:pt>
                <c:pt idx="3">
                  <c:v>-991</c:v>
                </c:pt>
                <c:pt idx="4">
                  <c:v>-601.53411384739604</c:v>
                </c:pt>
                <c:pt idx="5">
                  <c:v>-678.37949565936333</c:v>
                </c:pt>
                <c:pt idx="6">
                  <c:v>-547.59898904802026</c:v>
                </c:pt>
                <c:pt idx="7">
                  <c:v>0</c:v>
                </c:pt>
                <c:pt idx="8">
                  <c:v>566.34865568083262</c:v>
                </c:pt>
                <c:pt idx="9">
                  <c:v>1200.8849557522124</c:v>
                </c:pt>
                <c:pt idx="10">
                  <c:v>1937.332139659803</c:v>
                </c:pt>
                <c:pt idx="11">
                  <c:v>2743.2065217391305</c:v>
                </c:pt>
                <c:pt idx="12">
                  <c:v>3533.454710969504</c:v>
                </c:pt>
              </c:numCache>
            </c:numRef>
          </c:val>
          <c:smooth val="0"/>
          <c:extLst>
            <c:ext xmlns:c16="http://schemas.microsoft.com/office/drawing/2014/chart" uri="{C3380CC4-5D6E-409C-BE32-E72D297353CC}">
              <c16:uniqueId val="{00000002-9C4F-4402-A4B0-148D6BA27FC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7D5F-4A08-88A4-4CC572783AB3}"/>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7D5F-4A08-88A4-4CC572783AB3}"/>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7D5F-4A08-88A4-4CC572783AB3}"/>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7D5F-4A08-88A4-4CC572783AB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Enonkoskella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954508226754897"/>
        </c:manualLayout>
      </c:layout>
      <c:barChart>
        <c:barDir val="col"/>
        <c:grouping val="clustered"/>
        <c:varyColors val="0"/>
        <c:ser>
          <c:idx val="0"/>
          <c:order val="0"/>
          <c:tx>
            <c:strRef>
              <c:f>'1.A Väestö ja muuttoliike'!$A$92</c:f>
              <c:strCache>
                <c:ptCount val="1"/>
                <c:pt idx="0">
                  <c:v>Enonkoski</c:v>
                </c:pt>
              </c:strCache>
            </c:strRef>
          </c:tx>
          <c:spPr>
            <a:solidFill>
              <a:srgbClr val="936FB1"/>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muuttoliike'!$B$92:$T$92</c:f>
              <c:numCache>
                <c:formatCode>#\ ##0.0</c:formatCode>
                <c:ptCount val="19"/>
                <c:pt idx="0">
                  <c:v>37.804878048780488</c:v>
                </c:pt>
                <c:pt idx="1">
                  <c:v>38.495971351835273</c:v>
                </c:pt>
                <c:pt idx="2">
                  <c:v>39.908675799086758</c:v>
                </c:pt>
                <c:pt idx="3">
                  <c:v>42.135367016205912</c:v>
                </c:pt>
                <c:pt idx="4">
                  <c:v>42.226487523992326</c:v>
                </c:pt>
                <c:pt idx="5">
                  <c:v>42.621359223300971</c:v>
                </c:pt>
                <c:pt idx="6">
                  <c:v>43.123772102161098</c:v>
                </c:pt>
                <c:pt idx="7">
                  <c:v>43.052837573385517</c:v>
                </c:pt>
                <c:pt idx="8">
                  <c:v>43.316582914572862</c:v>
                </c:pt>
                <c:pt idx="9">
                  <c:v>45.643153526970956</c:v>
                </c:pt>
                <c:pt idx="10">
                  <c:v>47.84437434279706</c:v>
                </c:pt>
                <c:pt idx="11">
                  <c:v>52.115812917594653</c:v>
                </c:pt>
                <c:pt idx="12">
                  <c:v>54.883720930232563</c:v>
                </c:pt>
                <c:pt idx="13">
                  <c:v>55.269320843091329</c:v>
                </c:pt>
                <c:pt idx="14">
                  <c:v>61.717791411042946</c:v>
                </c:pt>
                <c:pt idx="15">
                  <c:v>67.012987012987011</c:v>
                </c:pt>
                <c:pt idx="16">
                  <c:v>68.073878627968341</c:v>
                </c:pt>
                <c:pt idx="17">
                  <c:v>73.743016759776538</c:v>
                </c:pt>
                <c:pt idx="18">
                  <c:v>75.354107648725204</c:v>
                </c:pt>
              </c:numCache>
            </c:numRef>
          </c:val>
          <c:extLst>
            <c:ext xmlns:c16="http://schemas.microsoft.com/office/drawing/2014/chart" uri="{C3380CC4-5D6E-409C-BE32-E72D297353CC}">
              <c16:uniqueId val="{00000000-8DB8-4504-9BBF-183594ABAAC3}"/>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8DB8-4504-9BBF-183594ABAAC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7B37-43F2-B8FA-9B833C32A51E}"/>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7B37-43F2-B8FA-9B833C32A51E}"/>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7B37-43F2-B8FA-9B833C32A51E}"/>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7B37-43F2-B8FA-9B833C32A51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9170-4160-9DA9-B2542302E742}"/>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9170-4160-9DA9-B2542302E74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6252-43F5-B696-C471B80433C6}"/>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6252-43F5-B696-C471B80433C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6194-440C-A1A6-13FB9EA738D1}"/>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6194-440C-A1A6-13FB9EA738D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56F-486A-9F44-70AFED2C3271}"/>
              </c:ext>
            </c:extLst>
          </c:dPt>
          <c:dPt>
            <c:idx val="1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B56F-486A-9F44-70AFED2C3271}"/>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B56F-486A-9F44-70AFED2C327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B56F-486A-9F44-70AFED2C3271}"/>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C837-4434-95A3-A90C58AB0367}"/>
              </c:ext>
            </c:extLst>
          </c:dPt>
          <c:dPt>
            <c:idx val="1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C837-4434-95A3-A90C58AB0367}"/>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C837-4434-95A3-A90C58AB0367}"/>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C837-4434-95A3-A90C58AB0367}"/>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Rantasalmen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muuttoliike'!$A$16</c:f>
              <c:strCache>
                <c:ptCount val="1"/>
                <c:pt idx="0">
                  <c:v>Rantasalmi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muuttoliike'!$B$16:$T$16</c:f>
              <c:numCache>
                <c:formatCode>#,##0</c:formatCode>
                <c:ptCount val="19"/>
                <c:pt idx="0">
                  <c:v>4587</c:v>
                </c:pt>
                <c:pt idx="1">
                  <c:v>4534</c:v>
                </c:pt>
                <c:pt idx="2">
                  <c:v>4514</c:v>
                </c:pt>
                <c:pt idx="3">
                  <c:v>4435</c:v>
                </c:pt>
                <c:pt idx="4">
                  <c:v>4409</c:v>
                </c:pt>
                <c:pt idx="5">
                  <c:v>4371</c:v>
                </c:pt>
                <c:pt idx="6">
                  <c:v>4321</c:v>
                </c:pt>
                <c:pt idx="7">
                  <c:v>4261</c:v>
                </c:pt>
                <c:pt idx="8">
                  <c:v>4145</c:v>
                </c:pt>
                <c:pt idx="9">
                  <c:v>4076</c:v>
                </c:pt>
                <c:pt idx="10">
                  <c:v>3996</c:v>
                </c:pt>
                <c:pt idx="11">
                  <c:v>3949</c:v>
                </c:pt>
                <c:pt idx="12">
                  <c:v>3921</c:v>
                </c:pt>
                <c:pt idx="13">
                  <c:v>3872</c:v>
                </c:pt>
                <c:pt idx="14">
                  <c:v>3815</c:v>
                </c:pt>
                <c:pt idx="15">
                  <c:v>3733</c:v>
                </c:pt>
                <c:pt idx="16">
                  <c:v>3649</c:v>
                </c:pt>
                <c:pt idx="17">
                  <c:v>3553</c:v>
                </c:pt>
                <c:pt idx="18">
                  <c:v>3514</c:v>
                </c:pt>
              </c:numCache>
            </c:numRef>
          </c:val>
          <c:extLst>
            <c:ext xmlns:c16="http://schemas.microsoft.com/office/drawing/2014/chart" uri="{C3380CC4-5D6E-409C-BE32-E72D297353CC}">
              <c16:uniqueId val="{00000000-BFBD-48A5-A488-1747BEDB442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Rantasalmella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muuttoliike'!$A$33</c:f>
              <c:strCache>
                <c:ptCount val="1"/>
                <c:pt idx="0">
                  <c:v>Rantasalmi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muuttoliike'!$B$33:$S$33,'1.A Väestö ja muuttoliike'!$T$33)</c:f>
              <c:numCache>
                <c:formatCode>#,##0</c:formatCode>
                <c:ptCount val="19"/>
                <c:pt idx="0">
                  <c:v>-26</c:v>
                </c:pt>
                <c:pt idx="1">
                  <c:v>-23</c:v>
                </c:pt>
                <c:pt idx="2">
                  <c:v>9</c:v>
                </c:pt>
                <c:pt idx="3">
                  <c:v>-32</c:v>
                </c:pt>
                <c:pt idx="4">
                  <c:v>-11</c:v>
                </c:pt>
                <c:pt idx="5">
                  <c:v>6</c:v>
                </c:pt>
                <c:pt idx="6">
                  <c:v>-15</c:v>
                </c:pt>
                <c:pt idx="7">
                  <c:v>-39</c:v>
                </c:pt>
                <c:pt idx="8">
                  <c:v>-59</c:v>
                </c:pt>
                <c:pt idx="9">
                  <c:v>-32</c:v>
                </c:pt>
                <c:pt idx="10">
                  <c:v>-23</c:v>
                </c:pt>
                <c:pt idx="11">
                  <c:v>-13</c:v>
                </c:pt>
                <c:pt idx="12">
                  <c:v>-2</c:v>
                </c:pt>
                <c:pt idx="13">
                  <c:v>-18</c:v>
                </c:pt>
                <c:pt idx="14">
                  <c:v>-28</c:v>
                </c:pt>
                <c:pt idx="15">
                  <c:v>-20</c:v>
                </c:pt>
                <c:pt idx="16">
                  <c:v>-28</c:v>
                </c:pt>
                <c:pt idx="17">
                  <c:v>-40</c:v>
                </c:pt>
                <c:pt idx="18">
                  <c:v>9</c:v>
                </c:pt>
              </c:numCache>
            </c:numRef>
          </c:val>
          <c:extLst>
            <c:ext xmlns:c16="http://schemas.microsoft.com/office/drawing/2014/chart" uri="{C3380CC4-5D6E-409C-BE32-E72D297353CC}">
              <c16:uniqueId val="{00000000-F2D9-4A9F-8405-961B008B508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Rantasalmella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muuttoliike'!$A$50</c:f>
              <c:strCache>
                <c:ptCount val="1"/>
                <c:pt idx="0">
                  <c:v>Rantasalmi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muuttoliike'!$B$50:$S$50,'1.A Väestö ja muuttoliike'!$T$50)</c:f>
              <c:numCache>
                <c:formatCode>#,##0</c:formatCode>
                <c:ptCount val="19"/>
                <c:pt idx="0">
                  <c:v>-34</c:v>
                </c:pt>
                <c:pt idx="1">
                  <c:v>-31</c:v>
                </c:pt>
                <c:pt idx="2">
                  <c:v>-30</c:v>
                </c:pt>
                <c:pt idx="3">
                  <c:v>-47</c:v>
                </c:pt>
                <c:pt idx="4">
                  <c:v>-17</c:v>
                </c:pt>
                <c:pt idx="5">
                  <c:v>-46</c:v>
                </c:pt>
                <c:pt idx="6">
                  <c:v>-36</c:v>
                </c:pt>
                <c:pt idx="7">
                  <c:v>-20</c:v>
                </c:pt>
                <c:pt idx="8">
                  <c:v>-56</c:v>
                </c:pt>
                <c:pt idx="9">
                  <c:v>-37</c:v>
                </c:pt>
                <c:pt idx="10">
                  <c:v>-54</c:v>
                </c:pt>
                <c:pt idx="11">
                  <c:v>-36</c:v>
                </c:pt>
                <c:pt idx="12">
                  <c:v>-26</c:v>
                </c:pt>
                <c:pt idx="13">
                  <c:v>-33</c:v>
                </c:pt>
                <c:pt idx="14">
                  <c:v>-30</c:v>
                </c:pt>
                <c:pt idx="15">
                  <c:v>-63</c:v>
                </c:pt>
                <c:pt idx="16">
                  <c:v>-54</c:v>
                </c:pt>
                <c:pt idx="17">
                  <c:v>-57</c:v>
                </c:pt>
                <c:pt idx="18">
                  <c:v>-49</c:v>
                </c:pt>
              </c:numCache>
            </c:numRef>
          </c:val>
          <c:extLst>
            <c:ext xmlns:c16="http://schemas.microsoft.com/office/drawing/2014/chart" uri="{C3380CC4-5D6E-409C-BE32-E72D297353CC}">
              <c16:uniqueId val="{00000000-1625-4DD3-A2E6-645DA1129D2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Rantasalmella</a:t>
            </a:r>
            <a:endParaRPr lang="en-US" sz="1600" b="1"/>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muuttoliike'!$A$67</c:f>
              <c:strCache>
                <c:ptCount val="1"/>
                <c:pt idx="0">
                  <c:v>Rantasalmi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muuttoliike'!$B$67:$S$67,'1.A Väestö ja muuttoliike'!$T$67)</c:f>
              <c:numCache>
                <c:formatCode>0</c:formatCode>
                <c:ptCount val="19"/>
                <c:pt idx="0">
                  <c:v>-11</c:v>
                </c:pt>
                <c:pt idx="1">
                  <c:v>-19</c:v>
                </c:pt>
                <c:pt idx="2">
                  <c:v>-13</c:v>
                </c:pt>
                <c:pt idx="3">
                  <c:v>-17</c:v>
                </c:pt>
                <c:pt idx="4">
                  <c:v>-9</c:v>
                </c:pt>
                <c:pt idx="5">
                  <c:v>-16</c:v>
                </c:pt>
                <c:pt idx="6">
                  <c:v>-27</c:v>
                </c:pt>
                <c:pt idx="7">
                  <c:v>-7</c:v>
                </c:pt>
                <c:pt idx="8">
                  <c:v>-34</c:v>
                </c:pt>
                <c:pt idx="9">
                  <c:v>-17</c:v>
                </c:pt>
                <c:pt idx="10">
                  <c:v>2</c:v>
                </c:pt>
                <c:pt idx="11">
                  <c:v>-6</c:v>
                </c:pt>
                <c:pt idx="12">
                  <c:v>-8</c:v>
                </c:pt>
                <c:pt idx="13">
                  <c:v>-25</c:v>
                </c:pt>
                <c:pt idx="14">
                  <c:v>-17</c:v>
                </c:pt>
                <c:pt idx="15">
                  <c:v>-1</c:v>
                </c:pt>
                <c:pt idx="16">
                  <c:v>-9</c:v>
                </c:pt>
                <c:pt idx="17">
                  <c:v>-31</c:v>
                </c:pt>
                <c:pt idx="18">
                  <c:v>0</c:v>
                </c:pt>
              </c:numCache>
            </c:numRef>
          </c:val>
          <c:extLst>
            <c:ext xmlns:c16="http://schemas.microsoft.com/office/drawing/2014/chart" uri="{C3380CC4-5D6E-409C-BE32-E72D297353CC}">
              <c16:uniqueId val="{00000000-C10B-4731-8073-85C8571CF80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Enonkosken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muuttoliike-ennus'!$A$8</c:f>
              <c:strCache>
                <c:ptCount val="1"/>
                <c:pt idx="0">
                  <c:v>Enonkoski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muuttoliike-ennus'!$B$8:$W$8</c:f>
              <c:numCache>
                <c:formatCode>#,##0</c:formatCode>
                <c:ptCount val="22"/>
                <c:pt idx="0">
                  <c:v>1386</c:v>
                </c:pt>
                <c:pt idx="1">
                  <c:v>1369</c:v>
                </c:pt>
                <c:pt idx="2">
                  <c:v>1352</c:v>
                </c:pt>
                <c:pt idx="3">
                  <c:v>1333</c:v>
                </c:pt>
                <c:pt idx="4">
                  <c:v>1316</c:v>
                </c:pt>
                <c:pt idx="5">
                  <c:v>1300</c:v>
                </c:pt>
                <c:pt idx="6">
                  <c:v>1283</c:v>
                </c:pt>
                <c:pt idx="7">
                  <c:v>1269</c:v>
                </c:pt>
                <c:pt idx="8">
                  <c:v>1254</c:v>
                </c:pt>
                <c:pt idx="9">
                  <c:v>1239</c:v>
                </c:pt>
                <c:pt idx="10">
                  <c:v>1224</c:v>
                </c:pt>
                <c:pt idx="11">
                  <c:v>1207</c:v>
                </c:pt>
                <c:pt idx="12">
                  <c:v>1191</c:v>
                </c:pt>
                <c:pt idx="13">
                  <c:v>1175</c:v>
                </c:pt>
                <c:pt idx="14">
                  <c:v>1161</c:v>
                </c:pt>
                <c:pt idx="15">
                  <c:v>1148</c:v>
                </c:pt>
                <c:pt idx="16">
                  <c:v>1134</c:v>
                </c:pt>
                <c:pt idx="17">
                  <c:v>1121</c:v>
                </c:pt>
                <c:pt idx="18">
                  <c:v>1110</c:v>
                </c:pt>
                <c:pt idx="19">
                  <c:v>1098</c:v>
                </c:pt>
                <c:pt idx="20">
                  <c:v>1086</c:v>
                </c:pt>
                <c:pt idx="21">
                  <c:v>1077</c:v>
                </c:pt>
              </c:numCache>
            </c:numRef>
          </c:val>
          <c:extLst>
            <c:ext xmlns:c16="http://schemas.microsoft.com/office/drawing/2014/chart" uri="{C3380CC4-5D6E-409C-BE32-E72D297353CC}">
              <c16:uniqueId val="{00000000-DAFF-49AC-A0BA-700256E1E6A2}"/>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Rantasalmella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22235050276913915"/>
          <c:w val="0.90502474649048437"/>
          <c:h val="0.69361119236446267"/>
        </c:manualLayout>
      </c:layout>
      <c:barChart>
        <c:barDir val="col"/>
        <c:grouping val="clustered"/>
        <c:varyColors val="0"/>
        <c:ser>
          <c:idx val="0"/>
          <c:order val="0"/>
          <c:tx>
            <c:strRef>
              <c:f>'1.A Väestö ja muuttoliike'!$A$85</c:f>
              <c:strCache>
                <c:ptCount val="1"/>
                <c:pt idx="0">
                  <c:v>Rantasalmi</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8.826418745460099E-3"/>
                  <c:y val="4.75051563667757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49-4012-BC83-5FACFE8FD2E6}"/>
                </c:ext>
              </c:extLst>
            </c:dLbl>
            <c:dLbl>
              <c:idx val="2"/>
              <c:layout>
                <c:manualLayout>
                  <c:x val="-7.3553489545500825E-3"/>
                  <c:y val="4.7507026648523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49-4012-BC83-5FACFE8FD2E6}"/>
                </c:ext>
              </c:extLst>
            </c:dLbl>
            <c:dLbl>
              <c:idx val="4"/>
              <c:layout>
                <c:manualLayout>
                  <c:x val="-7.3553489545500825E-3"/>
                  <c:y val="9.5010312733551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49-4012-BC83-5FACFE8FD2E6}"/>
                </c:ext>
              </c:extLst>
            </c:dLbl>
            <c:dLbl>
              <c:idx val="7"/>
              <c:layout>
                <c:manualLayout>
                  <c:x val="-7.3553489545501363E-3"/>
                  <c:y val="1.1876289091693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49-444E-8F9A-9BA605B52EF3}"/>
                </c:ext>
              </c:extLst>
            </c:dLbl>
            <c:dLbl>
              <c:idx val="10"/>
              <c:layout>
                <c:manualLayout>
                  <c:x val="0"/>
                  <c:y val="1.1876289091693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49-4012-BC83-5FACFE8FD2E6}"/>
                </c:ext>
              </c:extLst>
            </c:dLbl>
            <c:dLbl>
              <c:idx val="12"/>
              <c:layout>
                <c:manualLayout>
                  <c:x val="-7.3553489545500825E-3"/>
                  <c:y val="2.3752578183387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49-4012-BC83-5FACFE8FD2E6}"/>
                </c:ext>
              </c:extLst>
            </c:dLbl>
            <c:dLbl>
              <c:idx val="15"/>
              <c:layout>
                <c:manualLayout>
                  <c:x val="-7.35534895455019E-3"/>
                  <c:y val="9.50103127335518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49-4012-BC83-5FACFE8FD2E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muuttoliike'!$B$85:$S$85,'1.A Väestö ja muuttoliike'!$T$85)</c:f>
              <c:numCache>
                <c:formatCode>#\ ##0.0</c:formatCode>
                <c:ptCount val="19"/>
                <c:pt idx="0">
                  <c:v>-1.9713261648745519</c:v>
                </c:pt>
                <c:pt idx="1">
                  <c:v>-3.6328871892925432</c:v>
                </c:pt>
                <c:pt idx="2">
                  <c:v>-2.5540275049115913</c:v>
                </c:pt>
                <c:pt idx="3">
                  <c:v>-3.5051546391752577</c:v>
                </c:pt>
                <c:pt idx="4">
                  <c:v>-1.9067796610169492</c:v>
                </c:pt>
                <c:pt idx="5">
                  <c:v>-3.4632034632034632</c:v>
                </c:pt>
                <c:pt idx="6">
                  <c:v>-5.9471365638766516</c:v>
                </c:pt>
                <c:pt idx="7">
                  <c:v>-1.5695067264573992</c:v>
                </c:pt>
                <c:pt idx="8">
                  <c:v>-8.5642317380352644</c:v>
                </c:pt>
                <c:pt idx="9">
                  <c:v>-4.3478260869565215</c:v>
                </c:pt>
                <c:pt idx="10">
                  <c:v>0.50251256281407031</c:v>
                </c:pt>
                <c:pt idx="11">
                  <c:v>-1.4814814814814816</c:v>
                </c:pt>
                <c:pt idx="12">
                  <c:v>-1.9559902200488997</c:v>
                </c:pt>
                <c:pt idx="13">
                  <c:v>-6.2034739454094296</c:v>
                </c:pt>
                <c:pt idx="14">
                  <c:v>-4.3367346938775508</c:v>
                </c:pt>
                <c:pt idx="15">
                  <c:v>-0.25974025974025972</c:v>
                </c:pt>
                <c:pt idx="16">
                  <c:v>-2.3376623376623376</c:v>
                </c:pt>
                <c:pt idx="17">
                  <c:v>-8.4239130434782616</c:v>
                </c:pt>
                <c:pt idx="18">
                  <c:v>0</c:v>
                </c:pt>
              </c:numCache>
            </c:numRef>
          </c:val>
          <c:extLst>
            <c:ext xmlns:c16="http://schemas.microsoft.com/office/drawing/2014/chart" uri="{C3380CC4-5D6E-409C-BE32-E72D297353CC}">
              <c16:uniqueId val="{00000003-6749-444E-8F9A-9BA605B52EF3}"/>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4.3957187004129306E-3"/>
                  <c:y val="2.37544484651345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49-444E-8F9A-9BA605B52EF3}"/>
                </c:ext>
              </c:extLst>
            </c:dLbl>
            <c:dLbl>
              <c:idx val="1"/>
              <c:layout>
                <c:manualLayout>
                  <c:x val="7.3553489545500825E-3"/>
                  <c:y val="1.42515469100328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49-4012-BC83-5FACFE8FD2E6}"/>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49-444E-8F9A-9BA605B52EF3}"/>
                </c:ext>
              </c:extLst>
            </c:dLbl>
            <c:dLbl>
              <c:idx val="4"/>
              <c:layout>
                <c:manualLayout>
                  <c:x val="2.9712161679078708E-3"/>
                  <c:y val="1.01687269536063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49-4012-BC83-5FACFE8FD2E6}"/>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49-444E-8F9A-9BA605B52EF3}"/>
                </c:ext>
              </c:extLst>
            </c:dLbl>
            <c:dLbl>
              <c:idx val="9"/>
              <c:layout>
                <c:manualLayout>
                  <c:x val="8.9136485037235036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D-4C4B-B36D-2EC1F0D705E3}"/>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49-444E-8F9A-9BA605B52EF3}"/>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49-444E-8F9A-9BA605B52EF3}"/>
                </c:ext>
              </c:extLst>
            </c:dLbl>
            <c:dLbl>
              <c:idx val="15"/>
              <c:layout>
                <c:manualLayout>
                  <c:x val="-2.8983549848937348E-3"/>
                  <c:y val="1.20767832949427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49-444E-8F9A-9BA605B52EF3}"/>
                </c:ext>
              </c:extLst>
            </c:dLbl>
            <c:dLbl>
              <c:idx val="16"/>
              <c:layout>
                <c:manualLayout>
                  <c:x val="4.4132093727299419E-3"/>
                  <c:y val="9.5010312733551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49-4012-BC83-5FACFE8FD2E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6749-444E-8F9A-9BA605B52EF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8.7054898587112739E-2"/>
          <c:y val="0.17186617460800765"/>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Rantasalmella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7543417665813732"/>
        </c:manualLayout>
      </c:layout>
      <c:barChart>
        <c:barDir val="col"/>
        <c:grouping val="clustered"/>
        <c:varyColors val="0"/>
        <c:ser>
          <c:idx val="0"/>
          <c:order val="0"/>
          <c:tx>
            <c:strRef>
              <c:f>'1.A Väestö ja muuttoliike'!$A$103</c:f>
              <c:strCache>
                <c:ptCount val="1"/>
                <c:pt idx="0">
                  <c:v>Rantasalmi</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muuttoliike'!$B$103:$S$103,'1.A Väestö ja muuttoliike'!$T$103)</c:f>
              <c:numCache>
                <c:formatCode>#\ ##0.0</c:formatCode>
                <c:ptCount val="19"/>
                <c:pt idx="0">
                  <c:v>38.654259126700069</c:v>
                </c:pt>
                <c:pt idx="1">
                  <c:v>39.635701275045534</c:v>
                </c:pt>
                <c:pt idx="2">
                  <c:v>39.97066373303997</c:v>
                </c:pt>
                <c:pt idx="3">
                  <c:v>39.545285128587402</c:v>
                </c:pt>
                <c:pt idx="4">
                  <c:v>40.285071267816953</c:v>
                </c:pt>
                <c:pt idx="5">
                  <c:v>39.932254422280764</c:v>
                </c:pt>
                <c:pt idx="6">
                  <c:v>41.759508259700347</c:v>
                </c:pt>
                <c:pt idx="7">
                  <c:v>42.093023255813954</c:v>
                </c:pt>
                <c:pt idx="8">
                  <c:v>41.791633780584057</c:v>
                </c:pt>
                <c:pt idx="9">
                  <c:v>42.28</c:v>
                </c:pt>
                <c:pt idx="10">
                  <c:v>43.680526965829557</c:v>
                </c:pt>
                <c:pt idx="11">
                  <c:v>45.088161209068012</c:v>
                </c:pt>
                <c:pt idx="12">
                  <c:v>47.899523603291463</c:v>
                </c:pt>
                <c:pt idx="13">
                  <c:v>50.625558534405727</c:v>
                </c:pt>
                <c:pt idx="14">
                  <c:v>52.903225806451616</c:v>
                </c:pt>
                <c:pt idx="15">
                  <c:v>53.889674681753888</c:v>
                </c:pt>
                <c:pt idx="16">
                  <c:v>55.928085519922256</c:v>
                </c:pt>
                <c:pt idx="17">
                  <c:v>58.144225920322747</c:v>
                </c:pt>
                <c:pt idx="18">
                  <c:v>60.984455958549219</c:v>
                </c:pt>
              </c:numCache>
            </c:numRef>
          </c:val>
          <c:extLst>
            <c:ext xmlns:c16="http://schemas.microsoft.com/office/drawing/2014/chart" uri="{C3380CC4-5D6E-409C-BE32-E72D297353CC}">
              <c16:uniqueId val="{00000000-5987-42C5-906B-BB4EB57BA4D7}"/>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5987-42C5-906B-BB4EB57BA4D7}"/>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Rantasalme</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muuttoliike-ennus'!$A$19</c:f>
              <c:strCache>
                <c:ptCount val="1"/>
                <c:pt idx="0">
                  <c:v>Rantasalmi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muuttoliike-ennus'!$B$19:$W$19</c:f>
              <c:numCache>
                <c:formatCode>#,##0</c:formatCode>
                <c:ptCount val="22"/>
                <c:pt idx="0">
                  <c:v>3448</c:v>
                </c:pt>
                <c:pt idx="1">
                  <c:v>3384</c:v>
                </c:pt>
                <c:pt idx="2">
                  <c:v>3324</c:v>
                </c:pt>
                <c:pt idx="3">
                  <c:v>3267</c:v>
                </c:pt>
                <c:pt idx="4">
                  <c:v>3213</c:v>
                </c:pt>
                <c:pt idx="5">
                  <c:v>3163</c:v>
                </c:pt>
                <c:pt idx="6">
                  <c:v>3114</c:v>
                </c:pt>
                <c:pt idx="7">
                  <c:v>3068</c:v>
                </c:pt>
                <c:pt idx="8">
                  <c:v>3025</c:v>
                </c:pt>
                <c:pt idx="9">
                  <c:v>2982</c:v>
                </c:pt>
                <c:pt idx="10">
                  <c:v>2941</c:v>
                </c:pt>
                <c:pt idx="11">
                  <c:v>2900</c:v>
                </c:pt>
                <c:pt idx="12">
                  <c:v>2860</c:v>
                </c:pt>
                <c:pt idx="13">
                  <c:v>2820</c:v>
                </c:pt>
                <c:pt idx="14">
                  <c:v>2783</c:v>
                </c:pt>
                <c:pt idx="15">
                  <c:v>2745</c:v>
                </c:pt>
                <c:pt idx="16">
                  <c:v>2710</c:v>
                </c:pt>
                <c:pt idx="17">
                  <c:v>2677</c:v>
                </c:pt>
                <c:pt idx="18">
                  <c:v>2643</c:v>
                </c:pt>
                <c:pt idx="19">
                  <c:v>2611</c:v>
                </c:pt>
                <c:pt idx="20">
                  <c:v>2580</c:v>
                </c:pt>
                <c:pt idx="21">
                  <c:v>2550</c:v>
                </c:pt>
              </c:numCache>
            </c:numRef>
          </c:val>
          <c:extLst>
            <c:ext xmlns:c16="http://schemas.microsoft.com/office/drawing/2014/chart" uri="{C3380CC4-5D6E-409C-BE32-E72D297353CC}">
              <c16:uniqueId val="{00000000-6CB0-4B25-82D3-FC1E9979EBF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Rantasalmella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muuttoliike-ennus'!$A$38</c:f>
              <c:strCache>
                <c:ptCount val="1"/>
                <c:pt idx="0">
                  <c:v>Rantasalmi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muuttoliike-ennus'!$B$38:$W$38</c:f>
              <c:numCache>
                <c:formatCode>#,##0</c:formatCode>
                <c:ptCount val="22"/>
                <c:pt idx="0">
                  <c:v>18</c:v>
                </c:pt>
                <c:pt idx="1">
                  <c:v>18</c:v>
                </c:pt>
                <c:pt idx="2">
                  <c:v>18</c:v>
                </c:pt>
                <c:pt idx="3">
                  <c:v>17</c:v>
                </c:pt>
                <c:pt idx="4">
                  <c:v>16</c:v>
                </c:pt>
                <c:pt idx="5">
                  <c:v>16</c:v>
                </c:pt>
                <c:pt idx="6">
                  <c:v>16</c:v>
                </c:pt>
                <c:pt idx="7">
                  <c:v>16</c:v>
                </c:pt>
                <c:pt idx="8">
                  <c:v>15</c:v>
                </c:pt>
                <c:pt idx="9">
                  <c:v>15</c:v>
                </c:pt>
                <c:pt idx="10">
                  <c:v>14</c:v>
                </c:pt>
                <c:pt idx="11">
                  <c:v>14</c:v>
                </c:pt>
                <c:pt idx="12">
                  <c:v>14</c:v>
                </c:pt>
                <c:pt idx="13">
                  <c:v>14</c:v>
                </c:pt>
                <c:pt idx="14">
                  <c:v>14</c:v>
                </c:pt>
                <c:pt idx="15">
                  <c:v>14</c:v>
                </c:pt>
                <c:pt idx="16">
                  <c:v>14</c:v>
                </c:pt>
                <c:pt idx="17">
                  <c:v>14</c:v>
                </c:pt>
                <c:pt idx="18">
                  <c:v>14</c:v>
                </c:pt>
                <c:pt idx="19">
                  <c:v>14</c:v>
                </c:pt>
                <c:pt idx="20">
                  <c:v>14</c:v>
                </c:pt>
                <c:pt idx="21">
                  <c:v>14</c:v>
                </c:pt>
              </c:numCache>
            </c:numRef>
          </c:val>
          <c:extLst>
            <c:ext xmlns:c16="http://schemas.microsoft.com/office/drawing/2014/chart" uri="{C3380CC4-5D6E-409C-BE32-E72D297353CC}">
              <c16:uniqueId val="{00000000-CB1E-445A-8AB3-8A61A278F75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Rantasalmella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muuttoliike-ennus'!$A$57</c:f>
              <c:strCache>
                <c:ptCount val="1"/>
                <c:pt idx="0">
                  <c:v>Rantasalmi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muuttoliike-ennus'!$B$57:$W$57</c:f>
              <c:numCache>
                <c:formatCode>#,##0</c:formatCode>
                <c:ptCount val="22"/>
                <c:pt idx="0">
                  <c:v>70</c:v>
                </c:pt>
                <c:pt idx="1">
                  <c:v>69</c:v>
                </c:pt>
                <c:pt idx="2">
                  <c:v>68</c:v>
                </c:pt>
                <c:pt idx="3">
                  <c:v>67</c:v>
                </c:pt>
                <c:pt idx="4">
                  <c:v>67</c:v>
                </c:pt>
                <c:pt idx="5">
                  <c:v>65</c:v>
                </c:pt>
                <c:pt idx="6">
                  <c:v>64</c:v>
                </c:pt>
                <c:pt idx="7">
                  <c:v>64</c:v>
                </c:pt>
                <c:pt idx="8">
                  <c:v>62</c:v>
                </c:pt>
                <c:pt idx="9">
                  <c:v>62</c:v>
                </c:pt>
                <c:pt idx="10">
                  <c:v>62</c:v>
                </c:pt>
                <c:pt idx="11">
                  <c:v>62</c:v>
                </c:pt>
                <c:pt idx="12">
                  <c:v>62</c:v>
                </c:pt>
                <c:pt idx="13">
                  <c:v>62</c:v>
                </c:pt>
                <c:pt idx="14">
                  <c:v>62</c:v>
                </c:pt>
                <c:pt idx="15">
                  <c:v>62</c:v>
                </c:pt>
                <c:pt idx="16">
                  <c:v>62</c:v>
                </c:pt>
                <c:pt idx="17">
                  <c:v>62</c:v>
                </c:pt>
                <c:pt idx="18">
                  <c:v>61</c:v>
                </c:pt>
                <c:pt idx="19">
                  <c:v>61</c:v>
                </c:pt>
                <c:pt idx="20">
                  <c:v>61</c:v>
                </c:pt>
                <c:pt idx="21">
                  <c:v>61</c:v>
                </c:pt>
              </c:numCache>
            </c:numRef>
          </c:val>
          <c:extLst>
            <c:ext xmlns:c16="http://schemas.microsoft.com/office/drawing/2014/chart" uri="{C3380CC4-5D6E-409C-BE32-E72D297353CC}">
              <c16:uniqueId val="{00000000-A1DF-4A1E-9AF4-58518998F183}"/>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Rantasalmella </a:t>
            </a:r>
            <a:r>
              <a:rPr lang="en-US" sz="1600" b="1"/>
              <a:t>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1799643230725636"/>
          <c:h val="0.80288670784621297"/>
        </c:manualLayout>
      </c:layout>
      <c:barChart>
        <c:barDir val="col"/>
        <c:grouping val="clustered"/>
        <c:varyColors val="0"/>
        <c:ser>
          <c:idx val="2"/>
          <c:order val="0"/>
          <c:tx>
            <c:strRef>
              <c:f>'2. Kilpailukyky'!$A$32</c:f>
              <c:strCache>
                <c:ptCount val="1"/>
                <c:pt idx="0">
                  <c:v>Rantasalmi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Kilpailukyky'!$L$32:$P$32</c:f>
              <c:numCache>
                <c:formatCode>#,##0</c:formatCode>
                <c:ptCount val="5"/>
                <c:pt idx="0">
                  <c:v>60757</c:v>
                </c:pt>
                <c:pt idx="1">
                  <c:v>69075</c:v>
                </c:pt>
                <c:pt idx="2">
                  <c:v>68274</c:v>
                </c:pt>
                <c:pt idx="3">
                  <c:v>65495</c:v>
                </c:pt>
                <c:pt idx="4">
                  <c:v>66582</c:v>
                </c:pt>
              </c:numCache>
            </c:numRef>
          </c:val>
          <c:extLst>
            <c:ext xmlns:c16="http://schemas.microsoft.com/office/drawing/2014/chart" uri="{C3380CC4-5D6E-409C-BE32-E72D297353CC}">
              <c16:uniqueId val="{00000000-D9AB-4CA9-A726-B3C1067AB39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Rantasalmella</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Kilpailukyky'!$A$52</c:f>
              <c:strCache>
                <c:ptCount val="1"/>
                <c:pt idx="0">
                  <c:v>Rantasalmi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Kilpailukyky'!$L$52:$P$52</c:f>
              <c:numCache>
                <c:formatCode>General</c:formatCode>
                <c:ptCount val="5"/>
                <c:pt idx="0">
                  <c:v>485</c:v>
                </c:pt>
                <c:pt idx="1">
                  <c:v>493</c:v>
                </c:pt>
                <c:pt idx="2">
                  <c:v>434</c:v>
                </c:pt>
                <c:pt idx="3">
                  <c:v>436</c:v>
                </c:pt>
                <c:pt idx="4">
                  <c:v>449</c:v>
                </c:pt>
              </c:numCache>
            </c:numRef>
          </c:val>
          <c:extLst>
            <c:ext xmlns:c16="http://schemas.microsoft.com/office/drawing/2014/chart" uri="{C3380CC4-5D6E-409C-BE32-E72D297353CC}">
              <c16:uniqueId val="{00000000-FAF7-4FDE-808E-F1BD97D5103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Rantasalmella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Kilpailukyky'!$A$72</c:f>
              <c:strCache>
                <c:ptCount val="1"/>
                <c:pt idx="0">
                  <c:v>Rantasalmi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Kilpailukyky'!$L$72:$P$72</c:f>
              <c:numCache>
                <c:formatCode>General</c:formatCode>
                <c:ptCount val="5"/>
                <c:pt idx="0">
                  <c:v>656</c:v>
                </c:pt>
                <c:pt idx="1">
                  <c:v>669</c:v>
                </c:pt>
                <c:pt idx="2">
                  <c:v>608</c:v>
                </c:pt>
                <c:pt idx="3">
                  <c:v>588</c:v>
                </c:pt>
                <c:pt idx="4">
                  <c:v>548</c:v>
                </c:pt>
              </c:numCache>
            </c:numRef>
          </c:val>
          <c:extLst>
            <c:ext xmlns:c16="http://schemas.microsoft.com/office/drawing/2014/chart" uri="{C3380CC4-5D6E-409C-BE32-E72D297353CC}">
              <c16:uniqueId val="{00000000-F394-476D-B36D-291828F658D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Rantasalmella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muuttoliike-ennus'!$A$76</c:f>
              <c:strCache>
                <c:ptCount val="1"/>
                <c:pt idx="0">
                  <c:v>Rantasalmi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muuttoliike-ennus'!$B$76:$W$76</c:f>
              <c:numCache>
                <c:formatCode>#,##0</c:formatCode>
                <c:ptCount val="22"/>
                <c:pt idx="0">
                  <c:v>-14</c:v>
                </c:pt>
                <c:pt idx="1">
                  <c:v>-12</c:v>
                </c:pt>
                <c:pt idx="2">
                  <c:v>-10</c:v>
                </c:pt>
                <c:pt idx="3">
                  <c:v>-7</c:v>
                </c:pt>
                <c:pt idx="4">
                  <c:v>-4</c:v>
                </c:pt>
                <c:pt idx="5">
                  <c:v>-1</c:v>
                </c:pt>
                <c:pt idx="6">
                  <c:v>1</c:v>
                </c:pt>
                <c:pt idx="7">
                  <c:v>2</c:v>
                </c:pt>
                <c:pt idx="8">
                  <c:v>4</c:v>
                </c:pt>
                <c:pt idx="9">
                  <c:v>5</c:v>
                </c:pt>
                <c:pt idx="10">
                  <c:v>6</c:v>
                </c:pt>
                <c:pt idx="11">
                  <c:v>6</c:v>
                </c:pt>
                <c:pt idx="12">
                  <c:v>7</c:v>
                </c:pt>
                <c:pt idx="13">
                  <c:v>8</c:v>
                </c:pt>
                <c:pt idx="14">
                  <c:v>10</c:v>
                </c:pt>
                <c:pt idx="15">
                  <c:v>12</c:v>
                </c:pt>
                <c:pt idx="16">
                  <c:v>11</c:v>
                </c:pt>
                <c:pt idx="17">
                  <c:v>14</c:v>
                </c:pt>
                <c:pt idx="18">
                  <c:v>14</c:v>
                </c:pt>
                <c:pt idx="19">
                  <c:v>16</c:v>
                </c:pt>
                <c:pt idx="20">
                  <c:v>17</c:v>
                </c:pt>
                <c:pt idx="21">
                  <c:v>18</c:v>
                </c:pt>
              </c:numCache>
            </c:numRef>
          </c:val>
          <c:extLst>
            <c:ext xmlns:c16="http://schemas.microsoft.com/office/drawing/2014/chart" uri="{C3380CC4-5D6E-409C-BE32-E72D297353CC}">
              <c16:uniqueId val="{00000000-637F-4E88-BFA4-EB328828EDF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Rantasalmella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783674557442185"/>
          <c:y val="0.12819864622185384"/>
          <c:w val="0.81777124841160809"/>
          <c:h val="0.34482835533015344"/>
        </c:manualLayout>
      </c:layout>
      <c:barChart>
        <c:barDir val="col"/>
        <c:grouping val="clustered"/>
        <c:varyColors val="0"/>
        <c:ser>
          <c:idx val="0"/>
          <c:order val="0"/>
          <c:tx>
            <c:strRef>
              <c:f>'4. Työllisyys'!$A$163</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Työllisyys'!$B$163:$F$163</c:f>
              <c:numCache>
                <c:formatCode>#,##0</c:formatCode>
                <c:ptCount val="5"/>
                <c:pt idx="0">
                  <c:v>245</c:v>
                </c:pt>
                <c:pt idx="1">
                  <c:v>1840</c:v>
                </c:pt>
                <c:pt idx="2" formatCode="0.0">
                  <c:v>13.3</c:v>
                </c:pt>
                <c:pt idx="3">
                  <c:v>16</c:v>
                </c:pt>
                <c:pt idx="4">
                  <c:v>38</c:v>
                </c:pt>
              </c:numCache>
            </c:numRef>
          </c:val>
          <c:extLst>
            <c:ext xmlns:c16="http://schemas.microsoft.com/office/drawing/2014/chart" uri="{C3380CC4-5D6E-409C-BE32-E72D297353CC}">
              <c16:uniqueId val="{00000000-AB75-41AD-8011-A62D01C1C6E8}"/>
            </c:ext>
          </c:extLst>
        </c:ser>
        <c:ser>
          <c:idx val="1"/>
          <c:order val="1"/>
          <c:tx>
            <c:strRef>
              <c:f>'4. Työllisyys'!$A$164</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Työllisyys'!$B$164:$F$164</c:f>
              <c:numCache>
                <c:formatCode>#,##0</c:formatCode>
                <c:ptCount val="5"/>
                <c:pt idx="0">
                  <c:v>253</c:v>
                </c:pt>
                <c:pt idx="1">
                  <c:v>1798</c:v>
                </c:pt>
                <c:pt idx="2" formatCode="0.0">
                  <c:v>14.1</c:v>
                </c:pt>
                <c:pt idx="3">
                  <c:v>19</c:v>
                </c:pt>
                <c:pt idx="4">
                  <c:v>32</c:v>
                </c:pt>
              </c:numCache>
            </c:numRef>
          </c:val>
          <c:extLst>
            <c:ext xmlns:c16="http://schemas.microsoft.com/office/drawing/2014/chart" uri="{C3380CC4-5D6E-409C-BE32-E72D297353CC}">
              <c16:uniqueId val="{00000000-1F80-4EF4-80FF-94C5D84A7B04}"/>
            </c:ext>
          </c:extLst>
        </c:ser>
        <c:ser>
          <c:idx val="2"/>
          <c:order val="2"/>
          <c:tx>
            <c:strRef>
              <c:f>'4. Työllisyys'!$A$165</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Työllisyys'!$B$165:$F$165</c:f>
              <c:numCache>
                <c:formatCode>#,##0</c:formatCode>
                <c:ptCount val="5"/>
                <c:pt idx="0">
                  <c:v>262</c:v>
                </c:pt>
                <c:pt idx="1">
                  <c:v>1805</c:v>
                </c:pt>
                <c:pt idx="2" formatCode="0.0">
                  <c:v>14.5</c:v>
                </c:pt>
                <c:pt idx="3">
                  <c:v>27</c:v>
                </c:pt>
                <c:pt idx="4">
                  <c:v>36</c:v>
                </c:pt>
              </c:numCache>
            </c:numRef>
          </c:val>
          <c:extLst>
            <c:ext xmlns:c16="http://schemas.microsoft.com/office/drawing/2014/chart" uri="{C3380CC4-5D6E-409C-BE32-E72D297353CC}">
              <c16:uniqueId val="{00000001-1F80-4EF4-80FF-94C5D84A7B04}"/>
            </c:ext>
          </c:extLst>
        </c:ser>
        <c:ser>
          <c:idx val="3"/>
          <c:order val="3"/>
          <c:tx>
            <c:strRef>
              <c:f>'4. Työllisyys'!$A$166</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Työllisyys'!$B$166:$F$166</c:f>
              <c:numCache>
                <c:formatCode>#,##0</c:formatCode>
                <c:ptCount val="5"/>
                <c:pt idx="0">
                  <c:v>283</c:v>
                </c:pt>
                <c:pt idx="1">
                  <c:v>1767</c:v>
                </c:pt>
                <c:pt idx="2" formatCode="0.0">
                  <c:v>16</c:v>
                </c:pt>
                <c:pt idx="3">
                  <c:v>36</c:v>
                </c:pt>
                <c:pt idx="4">
                  <c:v>46</c:v>
                </c:pt>
              </c:numCache>
            </c:numRef>
          </c:val>
          <c:extLst>
            <c:ext xmlns:c16="http://schemas.microsoft.com/office/drawing/2014/chart" uri="{C3380CC4-5D6E-409C-BE32-E72D297353CC}">
              <c16:uniqueId val="{00000002-1F80-4EF4-80FF-94C5D84A7B04}"/>
            </c:ext>
          </c:extLst>
        </c:ser>
        <c:ser>
          <c:idx val="4"/>
          <c:order val="4"/>
          <c:tx>
            <c:strRef>
              <c:f>'4. Työllisyys'!$A$167</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Työllisyys'!$B$167:$F$167</c:f>
              <c:numCache>
                <c:formatCode>#,##0</c:formatCode>
                <c:ptCount val="5"/>
                <c:pt idx="0">
                  <c:v>288</c:v>
                </c:pt>
                <c:pt idx="1">
                  <c:v>1713</c:v>
                </c:pt>
                <c:pt idx="2" formatCode="0.0">
                  <c:v>16.8</c:v>
                </c:pt>
                <c:pt idx="3">
                  <c:v>21</c:v>
                </c:pt>
                <c:pt idx="4">
                  <c:v>39</c:v>
                </c:pt>
              </c:numCache>
            </c:numRef>
          </c:val>
          <c:extLst>
            <c:ext xmlns:c16="http://schemas.microsoft.com/office/drawing/2014/chart" uri="{C3380CC4-5D6E-409C-BE32-E72D297353CC}">
              <c16:uniqueId val="{00000003-1F80-4EF4-80FF-94C5D84A7B04}"/>
            </c:ext>
          </c:extLst>
        </c:ser>
        <c:ser>
          <c:idx val="5"/>
          <c:order val="5"/>
          <c:tx>
            <c:strRef>
              <c:f>'4. Työllisyys'!$A$168</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Työllisyys'!$B$168:$F$168</c:f>
              <c:numCache>
                <c:formatCode>#,##0</c:formatCode>
                <c:ptCount val="5"/>
                <c:pt idx="0">
                  <c:v>255</c:v>
                </c:pt>
                <c:pt idx="1">
                  <c:v>1714</c:v>
                </c:pt>
                <c:pt idx="2" formatCode="0.0">
                  <c:v>14.9</c:v>
                </c:pt>
                <c:pt idx="3">
                  <c:v>21</c:v>
                </c:pt>
                <c:pt idx="4">
                  <c:v>53</c:v>
                </c:pt>
              </c:numCache>
            </c:numRef>
          </c:val>
          <c:extLst>
            <c:ext xmlns:c16="http://schemas.microsoft.com/office/drawing/2014/chart" uri="{C3380CC4-5D6E-409C-BE32-E72D297353CC}">
              <c16:uniqueId val="{00000004-1F80-4EF4-80FF-94C5D84A7B04}"/>
            </c:ext>
          </c:extLst>
        </c:ser>
        <c:ser>
          <c:idx val="6"/>
          <c:order val="6"/>
          <c:tx>
            <c:strRef>
              <c:f>'4. Työllisyys'!$A$169</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Työllisyys'!$B$169:$F$169</c:f>
              <c:numCache>
                <c:formatCode>#,##0</c:formatCode>
                <c:ptCount val="5"/>
                <c:pt idx="0">
                  <c:v>255</c:v>
                </c:pt>
                <c:pt idx="1">
                  <c:v>1695</c:v>
                </c:pt>
                <c:pt idx="2" formatCode="0.0">
                  <c:v>15</c:v>
                </c:pt>
                <c:pt idx="3">
                  <c:v>29</c:v>
                </c:pt>
                <c:pt idx="4">
                  <c:v>53</c:v>
                </c:pt>
              </c:numCache>
            </c:numRef>
          </c:val>
          <c:extLst>
            <c:ext xmlns:c16="http://schemas.microsoft.com/office/drawing/2014/chart" uri="{C3380CC4-5D6E-409C-BE32-E72D297353CC}">
              <c16:uniqueId val="{00000005-1F80-4EF4-80FF-94C5D84A7B04}"/>
            </c:ext>
          </c:extLst>
        </c:ser>
        <c:ser>
          <c:idx val="7"/>
          <c:order val="7"/>
          <c:tx>
            <c:strRef>
              <c:f>'4. Työllisyys'!$A$170</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Työllisyys'!$B$170:$F$170</c:f>
              <c:numCache>
                <c:formatCode>#,##0</c:formatCode>
                <c:ptCount val="5"/>
                <c:pt idx="0">
                  <c:v>231</c:v>
                </c:pt>
                <c:pt idx="1">
                  <c:v>1648</c:v>
                </c:pt>
                <c:pt idx="2" formatCode="0.0">
                  <c:v>14</c:v>
                </c:pt>
                <c:pt idx="3">
                  <c:v>17</c:v>
                </c:pt>
                <c:pt idx="4">
                  <c:v>53</c:v>
                </c:pt>
              </c:numCache>
            </c:numRef>
          </c:val>
          <c:extLst>
            <c:ext xmlns:c16="http://schemas.microsoft.com/office/drawing/2014/chart" uri="{C3380CC4-5D6E-409C-BE32-E72D297353CC}">
              <c16:uniqueId val="{00000006-1F80-4EF4-80FF-94C5D84A7B04}"/>
            </c:ext>
          </c:extLst>
        </c:ser>
        <c:ser>
          <c:idx val="8"/>
          <c:order val="8"/>
          <c:tx>
            <c:strRef>
              <c:f>'4. Työllisyys'!$A$171</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Työllisyys'!$B$171:$F$171</c:f>
              <c:numCache>
                <c:formatCode>#,##0</c:formatCode>
                <c:ptCount val="5"/>
                <c:pt idx="0">
                  <c:v>268</c:v>
                </c:pt>
                <c:pt idx="1">
                  <c:v>1625</c:v>
                </c:pt>
                <c:pt idx="2" formatCode="0.0">
                  <c:v>16.5</c:v>
                </c:pt>
                <c:pt idx="3">
                  <c:v>29</c:v>
                </c:pt>
                <c:pt idx="4">
                  <c:v>64</c:v>
                </c:pt>
              </c:numCache>
            </c:numRef>
          </c:val>
          <c:extLst>
            <c:ext xmlns:c16="http://schemas.microsoft.com/office/drawing/2014/chart" uri="{C3380CC4-5D6E-409C-BE32-E72D297353CC}">
              <c16:uniqueId val="{00000007-1F80-4EF4-80FF-94C5D84A7B04}"/>
            </c:ext>
          </c:extLst>
        </c:ser>
        <c:ser>
          <c:idx val="9"/>
          <c:order val="9"/>
          <c:tx>
            <c:strRef>
              <c:f>'4. Työllisyys'!$A$172</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Työllisyys'!$B$172:$F$172</c:f>
              <c:numCache>
                <c:formatCode>#,##0</c:formatCode>
                <c:ptCount val="5"/>
                <c:pt idx="0">
                  <c:v>277</c:v>
                </c:pt>
                <c:pt idx="1">
                  <c:v>1608</c:v>
                </c:pt>
                <c:pt idx="2" formatCode="0.0">
                  <c:v>17.2</c:v>
                </c:pt>
                <c:pt idx="3">
                  <c:v>22</c:v>
                </c:pt>
                <c:pt idx="4">
                  <c:v>91</c:v>
                </c:pt>
              </c:numCache>
            </c:numRef>
          </c:val>
          <c:extLst>
            <c:ext xmlns:c16="http://schemas.microsoft.com/office/drawing/2014/chart" uri="{C3380CC4-5D6E-409C-BE32-E72D297353CC}">
              <c16:uniqueId val="{00000008-1F80-4EF4-80FF-94C5D84A7B04}"/>
            </c:ext>
          </c:extLst>
        </c:ser>
        <c:ser>
          <c:idx val="10"/>
          <c:order val="10"/>
          <c:tx>
            <c:strRef>
              <c:f>'4. Työllisyys'!$A$173</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Työllisyys'!$B$173:$F$173</c:f>
              <c:numCache>
                <c:formatCode>#,##0</c:formatCode>
                <c:ptCount val="5"/>
                <c:pt idx="0">
                  <c:v>276</c:v>
                </c:pt>
                <c:pt idx="1">
                  <c:v>1581</c:v>
                </c:pt>
                <c:pt idx="2" formatCode="0.0">
                  <c:v>17.5</c:v>
                </c:pt>
                <c:pt idx="3">
                  <c:v>19</c:v>
                </c:pt>
                <c:pt idx="4">
                  <c:v>89</c:v>
                </c:pt>
              </c:numCache>
            </c:numRef>
          </c:val>
          <c:extLst>
            <c:ext xmlns:c16="http://schemas.microsoft.com/office/drawing/2014/chart" uri="{C3380CC4-5D6E-409C-BE32-E72D297353CC}">
              <c16:uniqueId val="{00000009-1F80-4EF4-80FF-94C5D84A7B04}"/>
            </c:ext>
          </c:extLst>
        </c:ser>
        <c:ser>
          <c:idx val="11"/>
          <c:order val="11"/>
          <c:tx>
            <c:strRef>
              <c:f>'4. Työllisyys'!$A$174</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Työllisyys'!$B$174:$F$174</c:f>
              <c:numCache>
                <c:formatCode>#,##0</c:formatCode>
                <c:ptCount val="5"/>
                <c:pt idx="0">
                  <c:v>218</c:v>
                </c:pt>
                <c:pt idx="1">
                  <c:v>1555</c:v>
                </c:pt>
                <c:pt idx="2" formatCode="0.0">
                  <c:v>14</c:v>
                </c:pt>
                <c:pt idx="3">
                  <c:v>20</c:v>
                </c:pt>
                <c:pt idx="4">
                  <c:v>66</c:v>
                </c:pt>
              </c:numCache>
            </c:numRef>
          </c:val>
          <c:extLst>
            <c:ext xmlns:c16="http://schemas.microsoft.com/office/drawing/2014/chart" uri="{C3380CC4-5D6E-409C-BE32-E72D297353CC}">
              <c16:uniqueId val="{0000000A-1F80-4EF4-80FF-94C5D84A7B04}"/>
            </c:ext>
          </c:extLst>
        </c:ser>
        <c:ser>
          <c:idx val="12"/>
          <c:order val="12"/>
          <c:tx>
            <c:strRef>
              <c:f>'4. Työllisyys'!$A$175</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Työllisyys'!$B$175:$F$175</c:f>
              <c:numCache>
                <c:formatCode>#,##0</c:formatCode>
                <c:ptCount val="5"/>
                <c:pt idx="0">
                  <c:v>186</c:v>
                </c:pt>
                <c:pt idx="1">
                  <c:v>1468</c:v>
                </c:pt>
                <c:pt idx="2" formatCode="0.0">
                  <c:v>12.7</c:v>
                </c:pt>
                <c:pt idx="3">
                  <c:v>22</c:v>
                </c:pt>
                <c:pt idx="4">
                  <c:v>32</c:v>
                </c:pt>
              </c:numCache>
            </c:numRef>
          </c:val>
          <c:extLst>
            <c:ext xmlns:c16="http://schemas.microsoft.com/office/drawing/2014/chart" uri="{C3380CC4-5D6E-409C-BE32-E72D297353CC}">
              <c16:uniqueId val="{00000000-6854-435B-B49F-1103DB5F7351}"/>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Enonkoskella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muuttoliike-ennus'!$A$27</c:f>
              <c:strCache>
                <c:ptCount val="1"/>
                <c:pt idx="0">
                  <c:v>Enonkoski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muuttoliike-ennus'!$B$27:$W$27</c:f>
              <c:numCache>
                <c:formatCode>#,##0</c:formatCode>
                <c:ptCount val="22"/>
                <c:pt idx="0">
                  <c:v>7</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numCache>
            </c:numRef>
          </c:val>
          <c:extLst>
            <c:ext xmlns:c16="http://schemas.microsoft.com/office/drawing/2014/chart" uri="{C3380CC4-5D6E-409C-BE32-E72D297353CC}">
              <c16:uniqueId val="{00000000-381B-48FF-A803-ACB3D8394A8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Rantasalmella</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3698154883347546E-2"/>
          <c:y val="0.14445308454926356"/>
          <c:w val="0.92954741843022681"/>
          <c:h val="0.7571391997309892"/>
        </c:manualLayout>
      </c:layout>
      <c:barChart>
        <c:barDir val="col"/>
        <c:grouping val="clustered"/>
        <c:varyColors val="0"/>
        <c:ser>
          <c:idx val="2"/>
          <c:order val="0"/>
          <c:tx>
            <c:strRef>
              <c:f>'4. Työllisyys'!$A$244</c:f>
              <c:strCache>
                <c:ptCount val="1"/>
                <c:pt idx="0">
                  <c:v>Rantasalmi</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Työllisyys'!$B$244:$S$244</c:f>
              <c:numCache>
                <c:formatCode>#,##0</c:formatCode>
                <c:ptCount val="18"/>
                <c:pt idx="0">
                  <c:v>1424</c:v>
                </c:pt>
                <c:pt idx="1">
                  <c:v>1368</c:v>
                </c:pt>
                <c:pt idx="2">
                  <c:v>1351</c:v>
                </c:pt>
                <c:pt idx="3">
                  <c:v>1313</c:v>
                </c:pt>
                <c:pt idx="4">
                  <c:v>1352</c:v>
                </c:pt>
                <c:pt idx="5">
                  <c:v>1306</c:v>
                </c:pt>
                <c:pt idx="6">
                  <c:v>1309</c:v>
                </c:pt>
                <c:pt idx="7">
                  <c:v>1312</c:v>
                </c:pt>
                <c:pt idx="8">
                  <c:v>1289</c:v>
                </c:pt>
                <c:pt idx="9">
                  <c:v>1194</c:v>
                </c:pt>
                <c:pt idx="10">
                  <c:v>1180</c:v>
                </c:pt>
                <c:pt idx="11">
                  <c:v>1140</c:v>
                </c:pt>
                <c:pt idx="12">
                  <c:v>1105</c:v>
                </c:pt>
                <c:pt idx="13">
                  <c:v>1105</c:v>
                </c:pt>
                <c:pt idx="14">
                  <c:v>1086</c:v>
                </c:pt>
                <c:pt idx="15">
                  <c:v>939</c:v>
                </c:pt>
                <c:pt idx="16">
                  <c:v>897</c:v>
                </c:pt>
                <c:pt idx="17">
                  <c:v>888</c:v>
                </c:pt>
              </c:numCache>
            </c:numRef>
          </c:val>
          <c:extLst>
            <c:ext xmlns:c16="http://schemas.microsoft.com/office/drawing/2014/chart" uri="{C3380CC4-5D6E-409C-BE32-E72D297353CC}">
              <c16:uniqueId val="{00000000-6673-4C40-89BE-C3652B1B066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Rantasalmella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6874779751419486"/>
          <c:h val="0.69661806766921608"/>
        </c:manualLayout>
      </c:layout>
      <c:barChart>
        <c:barDir val="col"/>
        <c:grouping val="stacked"/>
        <c:varyColors val="0"/>
        <c:ser>
          <c:idx val="0"/>
          <c:order val="1"/>
          <c:tx>
            <c:strRef>
              <c:f>'4. Työllisyys'!$A$305</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Työllisyys'!$B$305:$S$305</c:f>
              <c:numCache>
                <c:formatCode>#,##0</c:formatCode>
                <c:ptCount val="18"/>
                <c:pt idx="0">
                  <c:v>342</c:v>
                </c:pt>
                <c:pt idx="1">
                  <c:v>353</c:v>
                </c:pt>
                <c:pt idx="2">
                  <c:v>356</c:v>
                </c:pt>
                <c:pt idx="3">
                  <c:v>372</c:v>
                </c:pt>
                <c:pt idx="4">
                  <c:v>377</c:v>
                </c:pt>
                <c:pt idx="5">
                  <c:v>402</c:v>
                </c:pt>
                <c:pt idx="6">
                  <c:v>421</c:v>
                </c:pt>
                <c:pt idx="7">
                  <c:v>446</c:v>
                </c:pt>
                <c:pt idx="8">
                  <c:v>444</c:v>
                </c:pt>
                <c:pt idx="9">
                  <c:v>431</c:v>
                </c:pt>
                <c:pt idx="10">
                  <c:v>468</c:v>
                </c:pt>
                <c:pt idx="11">
                  <c:v>473</c:v>
                </c:pt>
                <c:pt idx="12">
                  <c:v>456</c:v>
                </c:pt>
                <c:pt idx="13">
                  <c:v>440</c:v>
                </c:pt>
                <c:pt idx="14">
                  <c:v>423</c:v>
                </c:pt>
                <c:pt idx="15">
                  <c:v>520</c:v>
                </c:pt>
                <c:pt idx="16">
                  <c:v>537</c:v>
                </c:pt>
                <c:pt idx="17">
                  <c:v>533</c:v>
                </c:pt>
              </c:numCache>
            </c:numRef>
          </c:val>
          <c:extLst>
            <c:ext xmlns:c16="http://schemas.microsoft.com/office/drawing/2014/chart" uri="{C3380CC4-5D6E-409C-BE32-E72D297353CC}">
              <c16:uniqueId val="{00000000-3ACC-457E-BBC1-E59630C9483C}"/>
            </c:ext>
          </c:extLst>
        </c:ser>
        <c:ser>
          <c:idx val="1"/>
          <c:order val="2"/>
          <c:tx>
            <c:strRef>
              <c:f>'4. Työllisyys'!$A$306</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Työllisyys'!$B$306:$S$306</c:f>
              <c:numCache>
                <c:formatCode>#,##0</c:formatCode>
                <c:ptCount val="18"/>
                <c:pt idx="0">
                  <c:v>1266</c:v>
                </c:pt>
                <c:pt idx="1">
                  <c:v>1226</c:v>
                </c:pt>
                <c:pt idx="2">
                  <c:v>1216</c:v>
                </c:pt>
                <c:pt idx="3">
                  <c:v>1182</c:v>
                </c:pt>
                <c:pt idx="4">
                  <c:v>1188</c:v>
                </c:pt>
                <c:pt idx="5">
                  <c:v>1141</c:v>
                </c:pt>
                <c:pt idx="6">
                  <c:v>1134</c:v>
                </c:pt>
                <c:pt idx="7">
                  <c:v>1122</c:v>
                </c:pt>
                <c:pt idx="8">
                  <c:v>1066</c:v>
                </c:pt>
                <c:pt idx="9">
                  <c:v>998</c:v>
                </c:pt>
                <c:pt idx="10">
                  <c:v>964</c:v>
                </c:pt>
                <c:pt idx="11">
                  <c:v>958</c:v>
                </c:pt>
                <c:pt idx="12">
                  <c:v>940</c:v>
                </c:pt>
                <c:pt idx="13">
                  <c:v>933</c:v>
                </c:pt>
                <c:pt idx="14">
                  <c:v>909</c:v>
                </c:pt>
                <c:pt idx="15">
                  <c:v>767</c:v>
                </c:pt>
                <c:pt idx="16">
                  <c:v>730</c:v>
                </c:pt>
                <c:pt idx="17">
                  <c:v>722</c:v>
                </c:pt>
              </c:numCache>
            </c:numRef>
          </c:val>
          <c:extLst>
            <c:ext xmlns:c16="http://schemas.microsoft.com/office/drawing/2014/chart" uri="{C3380CC4-5D6E-409C-BE32-E72D297353CC}">
              <c16:uniqueId val="{00000001-3ACC-457E-BBC1-E59630C9483C}"/>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Työllisyys'!$A$304</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Työllisyys'!$B$304:$S$304</c:f>
              <c:numCache>
                <c:formatCode>#,##0</c:formatCode>
                <c:ptCount val="18"/>
                <c:pt idx="0">
                  <c:v>1608</c:v>
                </c:pt>
                <c:pt idx="1">
                  <c:v>1579</c:v>
                </c:pt>
                <c:pt idx="2">
                  <c:v>1572</c:v>
                </c:pt>
                <c:pt idx="3">
                  <c:v>1554</c:v>
                </c:pt>
                <c:pt idx="4">
                  <c:v>1565</c:v>
                </c:pt>
                <c:pt idx="5">
                  <c:v>1543</c:v>
                </c:pt>
                <c:pt idx="6">
                  <c:v>1555</c:v>
                </c:pt>
                <c:pt idx="7">
                  <c:v>1568</c:v>
                </c:pt>
                <c:pt idx="8">
                  <c:v>1510</c:v>
                </c:pt>
                <c:pt idx="9">
                  <c:v>1429</c:v>
                </c:pt>
                <c:pt idx="10">
                  <c:v>1432</c:v>
                </c:pt>
                <c:pt idx="11">
                  <c:v>1431</c:v>
                </c:pt>
                <c:pt idx="12">
                  <c:v>1396</c:v>
                </c:pt>
                <c:pt idx="13">
                  <c:v>1373</c:v>
                </c:pt>
                <c:pt idx="14">
                  <c:v>1332</c:v>
                </c:pt>
                <c:pt idx="15">
                  <c:v>1287</c:v>
                </c:pt>
                <c:pt idx="16">
                  <c:v>1267</c:v>
                </c:pt>
                <c:pt idx="17">
                  <c:v>1255</c:v>
                </c:pt>
              </c:numCache>
            </c:numRef>
          </c:val>
          <c:smooth val="0"/>
          <c:extLst>
            <c:ext xmlns:c16="http://schemas.microsoft.com/office/drawing/2014/chart" uri="{C3380CC4-5D6E-409C-BE32-E72D297353CC}">
              <c16:uniqueId val="{00000002-3ACC-457E-BBC1-E59630C9483C}"/>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336528715894835"/>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B195-4250-B4C4-3A63934DC40C}"/>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B195-4250-B4C4-3A63934DC40C}"/>
            </c:ext>
          </c:extLst>
        </c:ser>
        <c:ser>
          <c:idx val="2"/>
          <c:order val="2"/>
          <c:tx>
            <c:strRef>
              <c:f>'5. Osaaminen'!$A$20</c:f>
              <c:strCache>
                <c:ptCount val="1"/>
                <c:pt idx="0">
                  <c:v>..Rantasalmi</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Osaaminen'!$B$20:$M$20</c:f>
              <c:numCache>
                <c:formatCode>0.0</c:formatCode>
                <c:ptCount val="12"/>
                <c:pt idx="0">
                  <c:v>56.6</c:v>
                </c:pt>
                <c:pt idx="1">
                  <c:v>57.4</c:v>
                </c:pt>
                <c:pt idx="2">
                  <c:v>58.5</c:v>
                </c:pt>
                <c:pt idx="3">
                  <c:v>60.2</c:v>
                </c:pt>
                <c:pt idx="4">
                  <c:v>60.7</c:v>
                </c:pt>
                <c:pt idx="5">
                  <c:v>62.3</c:v>
                </c:pt>
                <c:pt idx="6">
                  <c:v>63.2</c:v>
                </c:pt>
                <c:pt idx="7">
                  <c:v>64.599999999999994</c:v>
                </c:pt>
                <c:pt idx="8">
                  <c:v>65.599999999999994</c:v>
                </c:pt>
                <c:pt idx="9">
                  <c:v>66.2</c:v>
                </c:pt>
                <c:pt idx="10">
                  <c:v>67.2</c:v>
                </c:pt>
                <c:pt idx="11">
                  <c:v>67.599999999999994</c:v>
                </c:pt>
              </c:numCache>
            </c:numRef>
          </c:val>
          <c:smooth val="0"/>
          <c:extLst>
            <c:ext xmlns:c16="http://schemas.microsoft.com/office/drawing/2014/chart" uri="{C3380CC4-5D6E-409C-BE32-E72D297353CC}">
              <c16:uniqueId val="{00000002-B195-4250-B4C4-3A63934DC40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Rantasalmella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Osaaminen'!$A$42</c:f>
              <c:strCache>
                <c:ptCount val="1"/>
                <c:pt idx="0">
                  <c:v>..Rantasalmi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Osaaminen'!$B$42:$M$42</c:f>
              <c:numCache>
                <c:formatCode>#,##0</c:formatCode>
                <c:ptCount val="12"/>
                <c:pt idx="0">
                  <c:v>29</c:v>
                </c:pt>
                <c:pt idx="1">
                  <c:v>24</c:v>
                </c:pt>
                <c:pt idx="2">
                  <c:v>22</c:v>
                </c:pt>
                <c:pt idx="3">
                  <c:v>16</c:v>
                </c:pt>
                <c:pt idx="4">
                  <c:v>19</c:v>
                </c:pt>
                <c:pt idx="5">
                  <c:v>13</c:v>
                </c:pt>
                <c:pt idx="6">
                  <c:v>18</c:v>
                </c:pt>
                <c:pt idx="7">
                  <c:v>13</c:v>
                </c:pt>
                <c:pt idx="8">
                  <c:v>20</c:v>
                </c:pt>
                <c:pt idx="9">
                  <c:v>19</c:v>
                </c:pt>
                <c:pt idx="10">
                  <c:v>24</c:v>
                </c:pt>
                <c:pt idx="11">
                  <c:v>24</c:v>
                </c:pt>
              </c:numCache>
            </c:numRef>
          </c:val>
          <c:smooth val="0"/>
          <c:extLst>
            <c:ext xmlns:c16="http://schemas.microsoft.com/office/drawing/2014/chart" uri="{C3380CC4-5D6E-409C-BE32-E72D297353CC}">
              <c16:uniqueId val="{00000000-6264-4A5A-A7BD-3A18D10BDD4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FD67-45CC-A515-43163BED1F3F}"/>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FD67-45CC-A515-43163BED1F3F}"/>
            </c:ext>
          </c:extLst>
        </c:ser>
        <c:ser>
          <c:idx val="0"/>
          <c:order val="2"/>
          <c:tx>
            <c:strRef>
              <c:f>'6. SOTE-tilastot'!$A$191</c:f>
              <c:strCache>
                <c:ptCount val="1"/>
                <c:pt idx="0">
                  <c:v>Rantasalmi</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SOTE-tilastot'!$D$191:$Q$191,'6. SOTE-tilastot'!$R$191)</c:f>
              <c:numCache>
                <c:formatCode>0.0</c:formatCode>
                <c:ptCount val="15"/>
                <c:pt idx="0">
                  <c:v>137.9</c:v>
                </c:pt>
                <c:pt idx="1">
                  <c:v>142.69999999999999</c:v>
                </c:pt>
                <c:pt idx="2">
                  <c:v>142.19999999999999</c:v>
                </c:pt>
                <c:pt idx="3">
                  <c:v>151.9</c:v>
                </c:pt>
                <c:pt idx="4">
                  <c:v>142.69999999999999</c:v>
                </c:pt>
                <c:pt idx="5">
                  <c:v>141.1</c:v>
                </c:pt>
                <c:pt idx="6">
                  <c:v>137.80000000000001</c:v>
                </c:pt>
                <c:pt idx="7">
                  <c:v>143.80000000000001</c:v>
                </c:pt>
                <c:pt idx="8">
                  <c:v>144.30000000000001</c:v>
                </c:pt>
                <c:pt idx="9">
                  <c:v>145.19999999999999</c:v>
                </c:pt>
                <c:pt idx="10">
                  <c:v>140.5</c:v>
                </c:pt>
                <c:pt idx="11">
                  <c:v>140.1</c:v>
                </c:pt>
                <c:pt idx="12">
                  <c:v>134.30000000000001</c:v>
                </c:pt>
                <c:pt idx="13">
                  <c:v>134.5</c:v>
                </c:pt>
                <c:pt idx="14">
                  <c:v>135.30000000000001</c:v>
                </c:pt>
              </c:numCache>
            </c:numRef>
          </c:val>
          <c:smooth val="0"/>
          <c:extLst>
            <c:ext xmlns:c16="http://schemas.microsoft.com/office/drawing/2014/chart" uri="{C3380CC4-5D6E-409C-BE32-E72D297353CC}">
              <c16:uniqueId val="{00000002-FD67-45CC-A515-43163BED1F3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Rantasalmella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Muuta'!$B$17:$S$17</c:f>
              <c:numCache>
                <c:formatCode>General</c:formatCode>
                <c:ptCount val="18"/>
                <c:pt idx="0">
                  <c:v>13</c:v>
                </c:pt>
                <c:pt idx="1">
                  <c:v>3</c:v>
                </c:pt>
                <c:pt idx="2">
                  <c:v>11</c:v>
                </c:pt>
                <c:pt idx="3">
                  <c:v>8</c:v>
                </c:pt>
                <c:pt idx="4">
                  <c:v>11</c:v>
                </c:pt>
                <c:pt idx="5">
                  <c:v>9</c:v>
                </c:pt>
                <c:pt idx="6">
                  <c:v>7</c:v>
                </c:pt>
                <c:pt idx="7">
                  <c:v>12</c:v>
                </c:pt>
                <c:pt idx="8">
                  <c:v>7</c:v>
                </c:pt>
                <c:pt idx="9">
                  <c:v>9</c:v>
                </c:pt>
                <c:pt idx="10">
                  <c:v>2</c:v>
                </c:pt>
                <c:pt idx="11">
                  <c:v>6</c:v>
                </c:pt>
                <c:pt idx="12">
                  <c:v>3</c:v>
                </c:pt>
                <c:pt idx="13">
                  <c:v>1</c:v>
                </c:pt>
                <c:pt idx="14">
                  <c:v>2</c:v>
                </c:pt>
                <c:pt idx="15">
                  <c:v>4</c:v>
                </c:pt>
                <c:pt idx="16">
                  <c:v>1</c:v>
                </c:pt>
                <c:pt idx="17">
                  <c:v>2</c:v>
                </c:pt>
              </c:numCache>
            </c:numRef>
          </c:val>
          <c:extLst>
            <c:ext xmlns:c16="http://schemas.microsoft.com/office/drawing/2014/chart" uri="{C3380CC4-5D6E-409C-BE32-E72D297353CC}">
              <c16:uniqueId val="{00000000-A9A2-4868-A240-3000638E12CF}"/>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Muuta'!$B$37:$S$37</c:f>
              <c:numCache>
                <c:formatCode>General</c:formatCode>
                <c:ptCount val="18"/>
                <c:pt idx="0">
                  <c:v>17</c:v>
                </c:pt>
                <c:pt idx="1">
                  <c:v>19</c:v>
                </c:pt>
                <c:pt idx="2">
                  <c:v>14</c:v>
                </c:pt>
                <c:pt idx="3">
                  <c:v>23</c:v>
                </c:pt>
                <c:pt idx="4">
                  <c:v>22</c:v>
                </c:pt>
                <c:pt idx="5">
                  <c:v>18</c:v>
                </c:pt>
                <c:pt idx="6">
                  <c:v>27</c:v>
                </c:pt>
                <c:pt idx="7">
                  <c:v>13</c:v>
                </c:pt>
                <c:pt idx="8">
                  <c:v>20</c:v>
                </c:pt>
                <c:pt idx="9">
                  <c:v>15</c:v>
                </c:pt>
                <c:pt idx="10">
                  <c:v>15</c:v>
                </c:pt>
                <c:pt idx="11">
                  <c:v>9</c:v>
                </c:pt>
                <c:pt idx="12">
                  <c:v>10</c:v>
                </c:pt>
                <c:pt idx="13">
                  <c:v>5</c:v>
                </c:pt>
                <c:pt idx="14">
                  <c:v>6</c:v>
                </c:pt>
                <c:pt idx="15">
                  <c:v>11</c:v>
                </c:pt>
                <c:pt idx="16">
                  <c:v>6</c:v>
                </c:pt>
                <c:pt idx="17">
                  <c:v>18</c:v>
                </c:pt>
              </c:numCache>
            </c:numRef>
          </c:val>
          <c:extLst>
            <c:ext xmlns:c16="http://schemas.microsoft.com/office/drawing/2014/chart" uri="{C3380CC4-5D6E-409C-BE32-E72D297353CC}">
              <c16:uniqueId val="{00000001-A9A2-4868-A240-3000638E12CF}"/>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Rantasalmella 2000, 2005 ja 2010 - 2018</a:t>
            </a:r>
            <a:endParaRPr lang="fi-FI" sz="1600">
              <a:effectLst/>
            </a:endParaRPr>
          </a:p>
        </c:rich>
      </c:tx>
      <c:layout>
        <c:manualLayout>
          <c:xMode val="edge"/>
          <c:yMode val="edge"/>
          <c:x val="9.1257292546038149E-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4007688304035453"/>
          <c:h val="0.75014472706291002"/>
        </c:manualLayout>
      </c:layout>
      <c:barChart>
        <c:barDir val="col"/>
        <c:grouping val="clustered"/>
        <c:varyColors val="0"/>
        <c:ser>
          <c:idx val="1"/>
          <c:order val="0"/>
          <c:tx>
            <c:strRef>
              <c:f>'7. Muuta'!$A$61</c:f>
              <c:strCache>
                <c:ptCount val="1"/>
                <c:pt idx="0">
                  <c:v>Rantasalmi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5805-4FA0-A2D7-F86477CC814A}"/>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5805-4FA0-A2D7-F86477CC814A}"/>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Muuta'!$F$61:$P$61</c:f>
              <c:numCache>
                <c:formatCode>#,##0</c:formatCode>
                <c:ptCount val="11"/>
                <c:pt idx="0">
                  <c:v>1776</c:v>
                </c:pt>
                <c:pt idx="1">
                  <c:v>2010</c:v>
                </c:pt>
                <c:pt idx="2">
                  <c:v>2000</c:v>
                </c:pt>
                <c:pt idx="3">
                  <c:v>2014</c:v>
                </c:pt>
                <c:pt idx="4">
                  <c:v>2044</c:v>
                </c:pt>
                <c:pt idx="5">
                  <c:v>2052</c:v>
                </c:pt>
                <c:pt idx="6">
                  <c:v>2058</c:v>
                </c:pt>
                <c:pt idx="7">
                  <c:v>2059</c:v>
                </c:pt>
                <c:pt idx="8">
                  <c:v>2067</c:v>
                </c:pt>
                <c:pt idx="9">
                  <c:v>2093</c:v>
                </c:pt>
                <c:pt idx="10">
                  <c:v>2074</c:v>
                </c:pt>
              </c:numCache>
            </c:numRef>
          </c:val>
          <c:extLst>
            <c:ext xmlns:c16="http://schemas.microsoft.com/office/drawing/2014/chart" uri="{C3380CC4-5D6E-409C-BE32-E72D297353CC}">
              <c16:uniqueId val="{00000000-07BE-4314-B3BD-A729D2936D6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5102819100445"/>
          <c:y val="0.1771913970030512"/>
          <c:w val="0.84744701157773605"/>
          <c:h val="0.66279263047885084"/>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3F76-4F24-8A6B-F0F3E37C0939}"/>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3F76-4F24-8A6B-F0F3E37C0939}"/>
            </c:ext>
          </c:extLst>
        </c:ser>
        <c:ser>
          <c:idx val="1"/>
          <c:order val="2"/>
          <c:tx>
            <c:strRef>
              <c:f>'6. SOTE-tilastot'!$A$18</c:f>
              <c:strCache>
                <c:ptCount val="1"/>
                <c:pt idx="0">
                  <c:v>Rantasalmi</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SOTE-tilastot'!$B$18:$T$18</c:f>
              <c:numCache>
                <c:formatCode>#,##0</c:formatCode>
                <c:ptCount val="19"/>
                <c:pt idx="0">
                  <c:v>1925.9</c:v>
                </c:pt>
                <c:pt idx="1">
                  <c:v>2048.6999999999998</c:v>
                </c:pt>
                <c:pt idx="2">
                  <c:v>2272.9</c:v>
                </c:pt>
                <c:pt idx="3">
                  <c:v>2269.9</c:v>
                </c:pt>
                <c:pt idx="4">
                  <c:v>2443</c:v>
                </c:pt>
                <c:pt idx="5">
                  <c:v>2601.5</c:v>
                </c:pt>
                <c:pt idx="6">
                  <c:v>2780.8</c:v>
                </c:pt>
                <c:pt idx="7">
                  <c:v>2960.8</c:v>
                </c:pt>
                <c:pt idx="8">
                  <c:v>3280.8</c:v>
                </c:pt>
                <c:pt idx="9">
                  <c:v>3174.2</c:v>
                </c:pt>
                <c:pt idx="10">
                  <c:v>3448.2</c:v>
                </c:pt>
                <c:pt idx="11">
                  <c:v>3876.4</c:v>
                </c:pt>
                <c:pt idx="12">
                  <c:v>4206.8</c:v>
                </c:pt>
                <c:pt idx="13">
                  <c:v>4506.2</c:v>
                </c:pt>
                <c:pt idx="14">
                  <c:v>4903.5</c:v>
                </c:pt>
                <c:pt idx="15">
                  <c:v>4180.8</c:v>
                </c:pt>
                <c:pt idx="16">
                  <c:v>4080.3</c:v>
                </c:pt>
                <c:pt idx="17">
                  <c:v>4067.8</c:v>
                </c:pt>
                <c:pt idx="18">
                  <c:v>4251.3</c:v>
                </c:pt>
              </c:numCache>
            </c:numRef>
          </c:val>
          <c:smooth val="0"/>
          <c:extLst>
            <c:ext xmlns:c16="http://schemas.microsoft.com/office/drawing/2014/chart" uri="{C3380CC4-5D6E-409C-BE32-E72D297353CC}">
              <c16:uniqueId val="{00000002-3F76-4F24-8A6B-F0F3E37C093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14285408676146"/>
          <c:y val="0.1771913970030512"/>
          <c:w val="0.85040013012323912"/>
          <c:h val="0.66036618335151587"/>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1E86-44A8-9BDF-F010C09A7E66}"/>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1E86-44A8-9BDF-F010C09A7E66}"/>
            </c:ext>
          </c:extLst>
        </c:ser>
        <c:ser>
          <c:idx val="0"/>
          <c:order val="2"/>
          <c:tx>
            <c:strRef>
              <c:f>'6. SOTE-tilastot'!$A$47</c:f>
              <c:strCache>
                <c:ptCount val="1"/>
                <c:pt idx="0">
                  <c:v>Rantasalmi</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SOTE-tilastot'!$B$47:$T$47</c:f>
              <c:numCache>
                <c:formatCode>#,##0</c:formatCode>
                <c:ptCount val="19"/>
                <c:pt idx="0">
                  <c:v>380.2</c:v>
                </c:pt>
                <c:pt idx="1">
                  <c:v>462.1</c:v>
                </c:pt>
                <c:pt idx="2">
                  <c:v>531</c:v>
                </c:pt>
                <c:pt idx="3">
                  <c:v>518.6</c:v>
                </c:pt>
                <c:pt idx="4">
                  <c:v>570.9</c:v>
                </c:pt>
                <c:pt idx="5">
                  <c:v>588.70000000000005</c:v>
                </c:pt>
                <c:pt idx="6">
                  <c:v>613.70000000000005</c:v>
                </c:pt>
                <c:pt idx="7">
                  <c:v>705.7</c:v>
                </c:pt>
                <c:pt idx="8">
                  <c:v>756.3</c:v>
                </c:pt>
                <c:pt idx="9">
                  <c:v>733.1</c:v>
                </c:pt>
                <c:pt idx="10">
                  <c:v>760.5</c:v>
                </c:pt>
                <c:pt idx="11">
                  <c:v>901</c:v>
                </c:pt>
                <c:pt idx="12">
                  <c:v>942.6</c:v>
                </c:pt>
                <c:pt idx="13">
                  <c:v>943.4</c:v>
                </c:pt>
                <c:pt idx="14">
                  <c:v>1079.2</c:v>
                </c:pt>
                <c:pt idx="15">
                  <c:v>923.9</c:v>
                </c:pt>
                <c:pt idx="16">
                  <c:v>762.7</c:v>
                </c:pt>
                <c:pt idx="17">
                  <c:v>786.1</c:v>
                </c:pt>
                <c:pt idx="18">
                  <c:v>845.5</c:v>
                </c:pt>
              </c:numCache>
            </c:numRef>
          </c:val>
          <c:smooth val="0"/>
          <c:extLst>
            <c:ext xmlns:c16="http://schemas.microsoft.com/office/drawing/2014/chart" uri="{C3380CC4-5D6E-409C-BE32-E72D297353CC}">
              <c16:uniqueId val="{00000002-1E86-44A8-9BDF-F010C09A7E6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14285408676146"/>
          <c:y val="0.1771913970030512"/>
          <c:w val="0.85650145906146391"/>
          <c:h val="0.67249841898819074"/>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3A22-4DE3-9BC9-4D47BCEAEBA2}"/>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3A22-4DE3-9BC9-4D47BCEAEBA2}"/>
            </c:ext>
          </c:extLst>
        </c:ser>
        <c:ser>
          <c:idx val="0"/>
          <c:order val="2"/>
          <c:tx>
            <c:strRef>
              <c:f>'6. SOTE-tilastot'!$A$76</c:f>
              <c:strCache>
                <c:ptCount val="1"/>
                <c:pt idx="0">
                  <c:v>Rantasalmi</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SOTE-tilastot'!$B$76:$T$76</c:f>
              <c:numCache>
                <c:formatCode>#,##0</c:formatCode>
                <c:ptCount val="19"/>
                <c:pt idx="0">
                  <c:v>674.5</c:v>
                </c:pt>
                <c:pt idx="1">
                  <c:v>689.7</c:v>
                </c:pt>
                <c:pt idx="2">
                  <c:v>818.6</c:v>
                </c:pt>
                <c:pt idx="3">
                  <c:v>820.1</c:v>
                </c:pt>
                <c:pt idx="4">
                  <c:v>879.1</c:v>
                </c:pt>
                <c:pt idx="5">
                  <c:v>948.3</c:v>
                </c:pt>
                <c:pt idx="6">
                  <c:v>1030.0999999999999</c:v>
                </c:pt>
                <c:pt idx="7">
                  <c:v>1042.5</c:v>
                </c:pt>
                <c:pt idx="8">
                  <c:v>1202.9000000000001</c:v>
                </c:pt>
                <c:pt idx="9">
                  <c:v>1163.9000000000001</c:v>
                </c:pt>
                <c:pt idx="10">
                  <c:v>1278</c:v>
                </c:pt>
                <c:pt idx="11">
                  <c:v>1411.2</c:v>
                </c:pt>
                <c:pt idx="12">
                  <c:v>1647.8</c:v>
                </c:pt>
                <c:pt idx="13">
                  <c:v>1841.4</c:v>
                </c:pt>
                <c:pt idx="14">
                  <c:v>1960.9</c:v>
                </c:pt>
                <c:pt idx="15">
                  <c:v>1674.8</c:v>
                </c:pt>
                <c:pt idx="16">
                  <c:v>1375.4</c:v>
                </c:pt>
                <c:pt idx="17">
                  <c:v>1342.8</c:v>
                </c:pt>
                <c:pt idx="18">
                  <c:v>1357.4</c:v>
                </c:pt>
              </c:numCache>
            </c:numRef>
          </c:val>
          <c:smooth val="0"/>
          <c:extLst>
            <c:ext xmlns:c16="http://schemas.microsoft.com/office/drawing/2014/chart" uri="{C3380CC4-5D6E-409C-BE32-E72D297353CC}">
              <c16:uniqueId val="{00000002-3A22-4DE3-9BC9-4D47BCEAEBA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Enonkoskella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muuttoliike-ennus'!$A$46</c:f>
              <c:strCache>
                <c:ptCount val="1"/>
                <c:pt idx="0">
                  <c:v>Enonkoski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muuttoliike-ennus'!$B$46:$W$46</c:f>
              <c:numCache>
                <c:formatCode>#,##0</c:formatCode>
                <c:ptCount val="22"/>
                <c:pt idx="0">
                  <c:v>25</c:v>
                </c:pt>
                <c:pt idx="1">
                  <c:v>25</c:v>
                </c:pt>
                <c:pt idx="2">
                  <c:v>25</c:v>
                </c:pt>
                <c:pt idx="3">
                  <c:v>25</c:v>
                </c:pt>
                <c:pt idx="4">
                  <c:v>25</c:v>
                </c:pt>
                <c:pt idx="5">
                  <c:v>25</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numCache>
            </c:numRef>
          </c:val>
          <c:extLst>
            <c:ext xmlns:c16="http://schemas.microsoft.com/office/drawing/2014/chart" uri="{C3380CC4-5D6E-409C-BE32-E72D297353CC}">
              <c16:uniqueId val="{00000000-9A3D-45BA-B30D-37E3B8C4C43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231D-42C0-A159-394CCC4D3391}"/>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231D-42C0-A159-394CCC4D3391}"/>
            </c:ext>
          </c:extLst>
        </c:ser>
        <c:ser>
          <c:idx val="0"/>
          <c:order val="2"/>
          <c:tx>
            <c:strRef>
              <c:f>'6. SOTE-tilastot'!$A$105</c:f>
              <c:strCache>
                <c:ptCount val="1"/>
                <c:pt idx="0">
                  <c:v>Rantasalmi</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SOTE-tilastot'!$B$105:$T$105</c:f>
              <c:numCache>
                <c:formatCode>0.0</c:formatCode>
                <c:ptCount val="19"/>
                <c:pt idx="0">
                  <c:v>5.9</c:v>
                </c:pt>
                <c:pt idx="1">
                  <c:v>6.4</c:v>
                </c:pt>
                <c:pt idx="2">
                  <c:v>10</c:v>
                </c:pt>
                <c:pt idx="3">
                  <c:v>14.7</c:v>
                </c:pt>
                <c:pt idx="4">
                  <c:v>17.2</c:v>
                </c:pt>
                <c:pt idx="5">
                  <c:v>4.3</c:v>
                </c:pt>
                <c:pt idx="6">
                  <c:v>2.1</c:v>
                </c:pt>
                <c:pt idx="7">
                  <c:v>7.5</c:v>
                </c:pt>
                <c:pt idx="8">
                  <c:v>5.8</c:v>
                </c:pt>
                <c:pt idx="9">
                  <c:v>2.7</c:v>
                </c:pt>
                <c:pt idx="10">
                  <c:v>1.3</c:v>
                </c:pt>
                <c:pt idx="11">
                  <c:v>4.5999999999999996</c:v>
                </c:pt>
                <c:pt idx="12">
                  <c:v>6.6</c:v>
                </c:pt>
                <c:pt idx="13">
                  <c:v>2.1</c:v>
                </c:pt>
                <c:pt idx="14">
                  <c:v>2.1</c:v>
                </c:pt>
                <c:pt idx="15">
                  <c:v>0</c:v>
                </c:pt>
                <c:pt idx="16">
                  <c:v>0</c:v>
                </c:pt>
                <c:pt idx="17">
                  <c:v>0</c:v>
                </c:pt>
                <c:pt idx="18">
                  <c:v>0</c:v>
                </c:pt>
              </c:numCache>
            </c:numRef>
          </c:val>
          <c:smooth val="0"/>
          <c:extLst>
            <c:ext xmlns:c16="http://schemas.microsoft.com/office/drawing/2014/chart" uri="{C3380CC4-5D6E-409C-BE32-E72D297353CC}">
              <c16:uniqueId val="{00000002-231D-42C0-A159-394CCC4D339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Rantasalmella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muuttoliike-ennus'!$B$165</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A6-47F7-86DA-EFC8CF850A2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muuttoliike-ennus'!$C$165:$X$165</c:f>
              <c:numCache>
                <c:formatCode>General</c:formatCode>
                <c:ptCount val="22"/>
                <c:pt idx="0">
                  <c:v>393</c:v>
                </c:pt>
                <c:pt idx="1">
                  <c:v>386</c:v>
                </c:pt>
                <c:pt idx="2">
                  <c:v>375</c:v>
                </c:pt>
                <c:pt idx="3">
                  <c:v>360</c:v>
                </c:pt>
                <c:pt idx="4">
                  <c:v>349</c:v>
                </c:pt>
                <c:pt idx="5">
                  <c:v>341</c:v>
                </c:pt>
                <c:pt idx="6">
                  <c:v>330</c:v>
                </c:pt>
                <c:pt idx="7">
                  <c:v>320</c:v>
                </c:pt>
                <c:pt idx="8">
                  <c:v>296</c:v>
                </c:pt>
                <c:pt idx="9">
                  <c:v>290</c:v>
                </c:pt>
                <c:pt idx="10">
                  <c:v>278</c:v>
                </c:pt>
                <c:pt idx="11">
                  <c:v>273</c:v>
                </c:pt>
                <c:pt idx="12">
                  <c:v>264</c:v>
                </c:pt>
                <c:pt idx="13">
                  <c:v>256</c:v>
                </c:pt>
                <c:pt idx="14">
                  <c:v>252</c:v>
                </c:pt>
                <c:pt idx="15">
                  <c:v>249</c:v>
                </c:pt>
                <c:pt idx="16">
                  <c:v>246</c:v>
                </c:pt>
                <c:pt idx="17">
                  <c:v>243</c:v>
                </c:pt>
                <c:pt idx="18">
                  <c:v>241</c:v>
                </c:pt>
                <c:pt idx="19">
                  <c:v>238</c:v>
                </c:pt>
                <c:pt idx="20">
                  <c:v>236</c:v>
                </c:pt>
                <c:pt idx="21">
                  <c:v>235</c:v>
                </c:pt>
              </c:numCache>
            </c:numRef>
          </c:val>
          <c:smooth val="0"/>
          <c:extLst>
            <c:ext xmlns:c16="http://schemas.microsoft.com/office/drawing/2014/chart" uri="{C3380CC4-5D6E-409C-BE32-E72D297353CC}">
              <c16:uniqueId val="{00000002-D7C4-44FF-9242-7AD01B6421F3}"/>
            </c:ext>
          </c:extLst>
        </c:ser>
        <c:ser>
          <c:idx val="1"/>
          <c:order val="1"/>
          <c:tx>
            <c:strRef>
              <c:f>'1.B Väestö ja muuttoliike-ennus'!$B$166</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A6-47F7-86DA-EFC8CF850A2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muuttoliike-ennus'!$C$166:$X$166</c:f>
              <c:numCache>
                <c:formatCode>#,##0</c:formatCode>
                <c:ptCount val="22"/>
                <c:pt idx="0">
                  <c:v>1859</c:v>
                </c:pt>
                <c:pt idx="1">
                  <c:v>1793</c:v>
                </c:pt>
                <c:pt idx="2">
                  <c:v>1726</c:v>
                </c:pt>
                <c:pt idx="3">
                  <c:v>1670</c:v>
                </c:pt>
                <c:pt idx="4">
                  <c:v>1627</c:v>
                </c:pt>
                <c:pt idx="5">
                  <c:v>1577</c:v>
                </c:pt>
                <c:pt idx="6">
                  <c:v>1532</c:v>
                </c:pt>
                <c:pt idx="7">
                  <c:v>1487</c:v>
                </c:pt>
                <c:pt idx="8">
                  <c:v>1454</c:v>
                </c:pt>
                <c:pt idx="9">
                  <c:v>1414</c:v>
                </c:pt>
                <c:pt idx="10">
                  <c:v>1388</c:v>
                </c:pt>
                <c:pt idx="11">
                  <c:v>1348</c:v>
                </c:pt>
                <c:pt idx="12">
                  <c:v>1317</c:v>
                </c:pt>
                <c:pt idx="13">
                  <c:v>1298</c:v>
                </c:pt>
                <c:pt idx="14">
                  <c:v>1262</c:v>
                </c:pt>
                <c:pt idx="15">
                  <c:v>1240</c:v>
                </c:pt>
                <c:pt idx="16">
                  <c:v>1222</c:v>
                </c:pt>
                <c:pt idx="17">
                  <c:v>1208</c:v>
                </c:pt>
                <c:pt idx="18">
                  <c:v>1193</c:v>
                </c:pt>
                <c:pt idx="19">
                  <c:v>1178</c:v>
                </c:pt>
                <c:pt idx="20">
                  <c:v>1170</c:v>
                </c:pt>
                <c:pt idx="21">
                  <c:v>1157</c:v>
                </c:pt>
              </c:numCache>
            </c:numRef>
          </c:val>
          <c:smooth val="0"/>
          <c:extLst>
            <c:ext xmlns:c16="http://schemas.microsoft.com/office/drawing/2014/chart" uri="{C3380CC4-5D6E-409C-BE32-E72D297353CC}">
              <c16:uniqueId val="{00000009-D7C4-44FF-9242-7AD01B6421F3}"/>
            </c:ext>
          </c:extLst>
        </c:ser>
        <c:ser>
          <c:idx val="2"/>
          <c:order val="2"/>
          <c:tx>
            <c:strRef>
              <c:f>'1.B Väestö ja muuttoliike-ennus'!$B$167</c:f>
              <c:strCache>
                <c:ptCount val="1"/>
                <c:pt idx="0">
                  <c:v>65 -</c:v>
                </c:pt>
              </c:strCache>
            </c:strRef>
          </c:tx>
          <c:spPr>
            <a:ln w="38100" cap="rnd">
              <a:solidFill>
                <a:schemeClr val="accent3"/>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A6-47F7-86DA-EFC8CF850A2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muuttoliike-ennus'!$C$167:$X$167</c:f>
              <c:numCache>
                <c:formatCode>#,##0</c:formatCode>
                <c:ptCount val="22"/>
                <c:pt idx="0">
                  <c:v>1196</c:v>
                </c:pt>
                <c:pt idx="1">
                  <c:v>1205</c:v>
                </c:pt>
                <c:pt idx="2">
                  <c:v>1223</c:v>
                </c:pt>
                <c:pt idx="3">
                  <c:v>1237</c:v>
                </c:pt>
                <c:pt idx="4">
                  <c:v>1237</c:v>
                </c:pt>
                <c:pt idx="5">
                  <c:v>1245</c:v>
                </c:pt>
                <c:pt idx="6">
                  <c:v>1252</c:v>
                </c:pt>
                <c:pt idx="7">
                  <c:v>1261</c:v>
                </c:pt>
                <c:pt idx="8">
                  <c:v>1275</c:v>
                </c:pt>
                <c:pt idx="9">
                  <c:v>1278</c:v>
                </c:pt>
                <c:pt idx="10">
                  <c:v>1275</c:v>
                </c:pt>
                <c:pt idx="11">
                  <c:v>1279</c:v>
                </c:pt>
                <c:pt idx="12">
                  <c:v>1279</c:v>
                </c:pt>
                <c:pt idx="13">
                  <c:v>1266</c:v>
                </c:pt>
                <c:pt idx="14">
                  <c:v>1269</c:v>
                </c:pt>
                <c:pt idx="15">
                  <c:v>1256</c:v>
                </c:pt>
                <c:pt idx="16">
                  <c:v>1242</c:v>
                </c:pt>
                <c:pt idx="17">
                  <c:v>1226</c:v>
                </c:pt>
                <c:pt idx="18">
                  <c:v>1209</c:v>
                </c:pt>
                <c:pt idx="19">
                  <c:v>1195</c:v>
                </c:pt>
                <c:pt idx="20">
                  <c:v>1174</c:v>
                </c:pt>
                <c:pt idx="21">
                  <c:v>1158</c:v>
                </c:pt>
              </c:numCache>
            </c:numRef>
          </c:val>
          <c:smooth val="0"/>
          <c:extLst>
            <c:ext xmlns:c16="http://schemas.microsoft.com/office/drawing/2014/chart" uri="{C3380CC4-5D6E-409C-BE32-E72D297353CC}">
              <c16:uniqueId val="{0000000A-D7C4-44FF-9242-7AD01B6421F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824542518837459"/>
          <c:y val="0.15442501800729461"/>
          <c:w val="0.79450022460863001"/>
          <c:h val="0.69283854191544114"/>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7E7D-4111-912A-28BDB774DFEE}"/>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7E7D-4111-912A-28BDB774DFEE}"/>
            </c:ext>
          </c:extLst>
        </c:ser>
        <c:ser>
          <c:idx val="2"/>
          <c:order val="2"/>
          <c:tx>
            <c:strRef>
              <c:f>'3. Talouden tasapaino'!$A$17</c:f>
              <c:strCache>
                <c:ptCount val="1"/>
                <c:pt idx="0">
                  <c:v>Rantasalmi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tasapaino'!$C$17:$T$17,'3. Talouden tasapaino'!$U$17)</c:f>
              <c:numCache>
                <c:formatCode>#,##0</c:formatCode>
                <c:ptCount val="19"/>
                <c:pt idx="0">
                  <c:v>-114</c:v>
                </c:pt>
                <c:pt idx="1">
                  <c:v>-64</c:v>
                </c:pt>
                <c:pt idx="2">
                  <c:v>195</c:v>
                </c:pt>
                <c:pt idx="3">
                  <c:v>262</c:v>
                </c:pt>
                <c:pt idx="4">
                  <c:v>120</c:v>
                </c:pt>
                <c:pt idx="5">
                  <c:v>-58</c:v>
                </c:pt>
                <c:pt idx="6">
                  <c:v>91</c:v>
                </c:pt>
                <c:pt idx="7">
                  <c:v>391</c:v>
                </c:pt>
                <c:pt idx="8">
                  <c:v>405</c:v>
                </c:pt>
                <c:pt idx="9">
                  <c:v>671</c:v>
                </c:pt>
                <c:pt idx="10">
                  <c:v>458</c:v>
                </c:pt>
                <c:pt idx="11">
                  <c:v>-65.586224360597626</c:v>
                </c:pt>
                <c:pt idx="12">
                  <c:v>-45.141545524100998</c:v>
                </c:pt>
                <c:pt idx="13">
                  <c:v>-90</c:v>
                </c:pt>
                <c:pt idx="14">
                  <c:v>88.335517693315865</c:v>
                </c:pt>
                <c:pt idx="15">
                  <c:v>465.84516474685239</c:v>
                </c:pt>
                <c:pt idx="16">
                  <c:v>638.53110441216768</c:v>
                </c:pt>
                <c:pt idx="17">
                  <c:v>789.47368421052636</c:v>
                </c:pt>
                <c:pt idx="18">
                  <c:v>80.53500284575982</c:v>
                </c:pt>
              </c:numCache>
            </c:numRef>
          </c:val>
          <c:smooth val="0"/>
          <c:extLst>
            <c:ext xmlns:c16="http://schemas.microsoft.com/office/drawing/2014/chart" uri="{C3380CC4-5D6E-409C-BE32-E72D297353CC}">
              <c16:uniqueId val="{00000002-7E7D-4111-912A-28BDB774DFE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44573274663787"/>
          <c:y val="0.13380040848377625"/>
          <c:w val="0.79250334247392229"/>
          <c:h val="0.7086102571842896"/>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E869-455F-84F5-33414437DE70}"/>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E869-455F-84F5-33414437DE70}"/>
            </c:ext>
          </c:extLst>
        </c:ser>
        <c:ser>
          <c:idx val="2"/>
          <c:order val="2"/>
          <c:tx>
            <c:strRef>
              <c:f>'3. Talouden tasapaino'!$A$35</c:f>
              <c:strCache>
                <c:ptCount val="1"/>
                <c:pt idx="0">
                  <c:v>Rantasalmi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tasapaino'!$C$35:$T$35,'3. Talouden tasapaino'!$U$35)</c:f>
              <c:numCache>
                <c:formatCode>#,##0</c:formatCode>
                <c:ptCount val="19"/>
                <c:pt idx="0">
                  <c:v>1763</c:v>
                </c:pt>
                <c:pt idx="1">
                  <c:v>1840</c:v>
                </c:pt>
                <c:pt idx="2">
                  <c:v>1896</c:v>
                </c:pt>
                <c:pt idx="3">
                  <c:v>1804</c:v>
                </c:pt>
                <c:pt idx="4">
                  <c:v>1836</c:v>
                </c:pt>
                <c:pt idx="5">
                  <c:v>1994</c:v>
                </c:pt>
                <c:pt idx="6">
                  <c:v>2042</c:v>
                </c:pt>
                <c:pt idx="7">
                  <c:v>2283</c:v>
                </c:pt>
                <c:pt idx="8">
                  <c:v>2503</c:v>
                </c:pt>
                <c:pt idx="9">
                  <c:v>2460</c:v>
                </c:pt>
                <c:pt idx="10">
                  <c:v>2502</c:v>
                </c:pt>
                <c:pt idx="11">
                  <c:v>2527.4753102051154</c:v>
                </c:pt>
                <c:pt idx="12">
                  <c:v>2650.344299923489</c:v>
                </c:pt>
                <c:pt idx="13">
                  <c:v>2785</c:v>
                </c:pt>
                <c:pt idx="14">
                  <c:v>2900.3931847968547</c:v>
                </c:pt>
                <c:pt idx="15">
                  <c:v>3057.0586659523174</c:v>
                </c:pt>
                <c:pt idx="16">
                  <c:v>2933.4064127158126</c:v>
                </c:pt>
                <c:pt idx="17">
                  <c:v>3163.2423304249928</c:v>
                </c:pt>
                <c:pt idx="18">
                  <c:v>3037.279453614115</c:v>
                </c:pt>
              </c:numCache>
            </c:numRef>
          </c:val>
          <c:smooth val="0"/>
          <c:extLst>
            <c:ext xmlns:c16="http://schemas.microsoft.com/office/drawing/2014/chart" uri="{C3380CC4-5D6E-409C-BE32-E72D297353CC}">
              <c16:uniqueId val="{00000002-E869-455F-84F5-33414437DE7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548499985888859"/>
          <c:y val="0.13622685561111122"/>
          <c:w val="0.79132582620720793"/>
          <c:h val="0.70375736292961966"/>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35BE-4651-9167-5A207B97006E}"/>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35BE-4651-9167-5A207B97006E}"/>
            </c:ext>
          </c:extLst>
        </c:ser>
        <c:ser>
          <c:idx val="2"/>
          <c:order val="2"/>
          <c:tx>
            <c:strRef>
              <c:f>'3. Talouden tasapaino'!$A$53</c:f>
              <c:strCache>
                <c:ptCount val="1"/>
                <c:pt idx="0">
                  <c:v>Rantasalmi</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tasapaino'!$C$53:$T$53,'3. Talouden tasapaino'!$U$53)</c:f>
              <c:numCache>
                <c:formatCode>#,##0</c:formatCode>
                <c:ptCount val="19"/>
                <c:pt idx="0">
                  <c:v>889</c:v>
                </c:pt>
                <c:pt idx="1">
                  <c:v>1077</c:v>
                </c:pt>
                <c:pt idx="2">
                  <c:v>1121</c:v>
                </c:pt>
                <c:pt idx="3">
                  <c:v>1065</c:v>
                </c:pt>
                <c:pt idx="4">
                  <c:v>1311</c:v>
                </c:pt>
                <c:pt idx="5">
                  <c:v>1469</c:v>
                </c:pt>
                <c:pt idx="6">
                  <c:v>1569</c:v>
                </c:pt>
                <c:pt idx="7">
                  <c:v>1234</c:v>
                </c:pt>
                <c:pt idx="8">
                  <c:v>1094</c:v>
                </c:pt>
                <c:pt idx="9">
                  <c:v>1162</c:v>
                </c:pt>
                <c:pt idx="10">
                  <c:v>1627</c:v>
                </c:pt>
                <c:pt idx="11">
                  <c:v>1712.8386933400861</c:v>
                </c:pt>
                <c:pt idx="12">
                  <c:v>1760.2652384595767</c:v>
                </c:pt>
                <c:pt idx="13">
                  <c:v>2548</c:v>
                </c:pt>
                <c:pt idx="14">
                  <c:v>2505.8977719528179</c:v>
                </c:pt>
                <c:pt idx="15">
                  <c:v>3283.6860433967317</c:v>
                </c:pt>
                <c:pt idx="16">
                  <c:v>2990.4083310496026</c:v>
                </c:pt>
                <c:pt idx="17">
                  <c:v>2966.2257247396565</c:v>
                </c:pt>
                <c:pt idx="18">
                  <c:v>3151.10984632897</c:v>
                </c:pt>
              </c:numCache>
            </c:numRef>
          </c:val>
          <c:smooth val="0"/>
          <c:extLst>
            <c:ext xmlns:c16="http://schemas.microsoft.com/office/drawing/2014/chart" uri="{C3380CC4-5D6E-409C-BE32-E72D297353CC}">
              <c16:uniqueId val="{00000002-35BE-4651-9167-5A207B97006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6041-4361-A4C1-036BF4221028}"/>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6041-4361-A4C1-036BF4221028}"/>
            </c:ext>
          </c:extLst>
        </c:ser>
        <c:ser>
          <c:idx val="2"/>
          <c:order val="2"/>
          <c:tx>
            <c:strRef>
              <c:f>'3. Talouden tasapaino'!$A$71</c:f>
              <c:strCache>
                <c:ptCount val="1"/>
                <c:pt idx="0">
                  <c:v>Rantasalmi</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tasapaino'!$I$71:$T$71,'3. Talouden tasapaino'!$U$71)</c:f>
              <c:numCache>
                <c:formatCode>#,##0</c:formatCode>
                <c:ptCount val="13"/>
                <c:pt idx="0">
                  <c:v>-664</c:v>
                </c:pt>
                <c:pt idx="1">
                  <c:v>-491</c:v>
                </c:pt>
                <c:pt idx="2">
                  <c:v>-452</c:v>
                </c:pt>
                <c:pt idx="3">
                  <c:v>-21</c:v>
                </c:pt>
                <c:pt idx="4">
                  <c:v>222.72272272272272</c:v>
                </c:pt>
                <c:pt idx="5">
                  <c:v>6.8371739680931878</c:v>
                </c:pt>
                <c:pt idx="6">
                  <c:v>-269.5740882427952</c:v>
                </c:pt>
                <c:pt idx="7">
                  <c:v>-604.3388429752066</c:v>
                </c:pt>
                <c:pt idx="8">
                  <c:v>-786.36959370904322</c:v>
                </c:pt>
                <c:pt idx="9">
                  <c:v>-603.53603000267879</c:v>
                </c:pt>
                <c:pt idx="10">
                  <c:v>-276.24006577144422</c:v>
                </c:pt>
                <c:pt idx="11">
                  <c:v>191.38755980861245</c:v>
                </c:pt>
                <c:pt idx="12">
                  <c:v>-192.37336368810472</c:v>
                </c:pt>
              </c:numCache>
            </c:numRef>
          </c:val>
          <c:smooth val="0"/>
          <c:extLst>
            <c:ext xmlns:c16="http://schemas.microsoft.com/office/drawing/2014/chart" uri="{C3380CC4-5D6E-409C-BE32-E72D297353CC}">
              <c16:uniqueId val="{00000002-6041-4361-A4C1-036BF422102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1E41-4CE6-B4B0-E609A67F90B8}"/>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1E41-4CE6-B4B0-E609A67F90B8}"/>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1E41-4CE6-B4B0-E609A67F90B8}"/>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1E41-4CE6-B4B0-E609A67F90B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2476-4F61-BAC9-802DAEF5F752}"/>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2476-4F61-BAC9-802DAEF5F752}"/>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2476-4F61-BAC9-802DAEF5F752}"/>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2476-4F61-BAC9-802DAEF5F75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EBD1-4FF5-920D-89DA4D21DF66}"/>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EBD1-4FF5-920D-89DA4D21DF6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EF84-44BA-AAEA-53F14FE7BB6F}"/>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EF84-44BA-AAEA-53F14FE7BB6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Enonkoskella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454288219885786"/>
          <c:w val="0.90109915071915714"/>
          <c:h val="0.79336433581263999"/>
        </c:manualLayout>
      </c:layout>
      <c:barChart>
        <c:barDir val="col"/>
        <c:grouping val="clustered"/>
        <c:varyColors val="0"/>
        <c:ser>
          <c:idx val="2"/>
          <c:order val="0"/>
          <c:tx>
            <c:strRef>
              <c:f>'2. Kilpailukyky'!$A$21</c:f>
              <c:strCache>
                <c:ptCount val="1"/>
                <c:pt idx="0">
                  <c:v>Enonkoski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Kilpailukyky'!$L$21:$P$21</c:f>
              <c:numCache>
                <c:formatCode>#,##0</c:formatCode>
                <c:ptCount val="5"/>
                <c:pt idx="0">
                  <c:v>20687</c:v>
                </c:pt>
                <c:pt idx="1">
                  <c:v>21167</c:v>
                </c:pt>
                <c:pt idx="2">
                  <c:v>20308</c:v>
                </c:pt>
                <c:pt idx="3">
                  <c:v>20164</c:v>
                </c:pt>
                <c:pt idx="4">
                  <c:v>20226</c:v>
                </c:pt>
              </c:numCache>
            </c:numRef>
          </c:val>
          <c:extLst>
            <c:ext xmlns:c16="http://schemas.microsoft.com/office/drawing/2014/chart" uri="{C3380CC4-5D6E-409C-BE32-E72D297353CC}">
              <c16:uniqueId val="{00000005-AB99-4486-A5DF-4F1022CFC22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98D2-403D-929E-8DE3F13B72D5}"/>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98D2-403D-929E-8DE3F13B72D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E24D-469E-AE77-BC712B3C9DDF}"/>
              </c:ext>
            </c:extLst>
          </c:dPt>
          <c:dPt>
            <c:idx val="12"/>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E24D-469E-AE77-BC712B3C9DDF}"/>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E24D-469E-AE77-BC712B3C9DD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E24D-469E-AE77-BC712B3C9DDF}"/>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E467-44CA-88AE-CC216B033928}"/>
              </c:ext>
            </c:extLst>
          </c:dPt>
          <c:dPt>
            <c:idx val="12"/>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E467-44CA-88AE-CC216B033928}"/>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E467-44CA-88AE-CC216B03392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E467-44CA-88AE-CC216B033928}"/>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Savonlinnan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muuttoliike'!$A$17</c:f>
              <c:strCache>
                <c:ptCount val="1"/>
                <c:pt idx="0">
                  <c:v>Savonlinna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muuttoliike'!$B$17:$T$17</c:f>
              <c:numCache>
                <c:formatCode>#,##0</c:formatCode>
                <c:ptCount val="19"/>
                <c:pt idx="0">
                  <c:v>39575</c:v>
                </c:pt>
                <c:pt idx="1">
                  <c:v>39255</c:v>
                </c:pt>
                <c:pt idx="2">
                  <c:v>39072</c:v>
                </c:pt>
                <c:pt idx="3">
                  <c:v>38865</c:v>
                </c:pt>
                <c:pt idx="4">
                  <c:v>38689</c:v>
                </c:pt>
                <c:pt idx="5">
                  <c:v>38451</c:v>
                </c:pt>
                <c:pt idx="6">
                  <c:v>38214</c:v>
                </c:pt>
                <c:pt idx="7">
                  <c:v>37762</c:v>
                </c:pt>
                <c:pt idx="8">
                  <c:v>37410</c:v>
                </c:pt>
                <c:pt idx="9">
                  <c:v>37204</c:v>
                </c:pt>
                <c:pt idx="10">
                  <c:v>37059</c:v>
                </c:pt>
                <c:pt idx="11">
                  <c:v>36854</c:v>
                </c:pt>
                <c:pt idx="12">
                  <c:v>36584</c:v>
                </c:pt>
                <c:pt idx="13">
                  <c:v>36256</c:v>
                </c:pt>
                <c:pt idx="14">
                  <c:v>35944</c:v>
                </c:pt>
                <c:pt idx="15">
                  <c:v>35523</c:v>
                </c:pt>
                <c:pt idx="16">
                  <c:v>35242</c:v>
                </c:pt>
                <c:pt idx="17">
                  <c:v>34664</c:v>
                </c:pt>
                <c:pt idx="18">
                  <c:v>33611</c:v>
                </c:pt>
              </c:numCache>
            </c:numRef>
          </c:val>
          <c:extLst>
            <c:ext xmlns:c16="http://schemas.microsoft.com/office/drawing/2014/chart" uri="{C3380CC4-5D6E-409C-BE32-E72D297353CC}">
              <c16:uniqueId val="{00000000-F8E9-404F-BCE0-1F794815047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Savonlinnassa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muuttoliike'!$A$34</c:f>
              <c:strCache>
                <c:ptCount val="1"/>
                <c:pt idx="0">
                  <c:v>Savonlinna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muuttoliike'!$B$34:$S$34,'1.A Väestö ja muuttoliike'!$T$34)</c:f>
              <c:numCache>
                <c:formatCode>#,##0</c:formatCode>
                <c:ptCount val="19"/>
                <c:pt idx="0">
                  <c:v>-365</c:v>
                </c:pt>
                <c:pt idx="1">
                  <c:v>-266</c:v>
                </c:pt>
                <c:pt idx="2">
                  <c:v>-127</c:v>
                </c:pt>
                <c:pt idx="3">
                  <c:v>-143</c:v>
                </c:pt>
                <c:pt idx="4">
                  <c:v>-31</c:v>
                </c:pt>
                <c:pt idx="5">
                  <c:v>-106</c:v>
                </c:pt>
                <c:pt idx="6">
                  <c:v>-105</c:v>
                </c:pt>
                <c:pt idx="7">
                  <c:v>-291</c:v>
                </c:pt>
                <c:pt idx="8">
                  <c:v>-204</c:v>
                </c:pt>
                <c:pt idx="9">
                  <c:v>-25</c:v>
                </c:pt>
                <c:pt idx="10">
                  <c:v>41</c:v>
                </c:pt>
                <c:pt idx="11">
                  <c:v>-40</c:v>
                </c:pt>
                <c:pt idx="12">
                  <c:v>-37</c:v>
                </c:pt>
                <c:pt idx="13">
                  <c:v>-74</c:v>
                </c:pt>
                <c:pt idx="14">
                  <c:v>-106</c:v>
                </c:pt>
                <c:pt idx="15">
                  <c:v>-148</c:v>
                </c:pt>
                <c:pt idx="16">
                  <c:v>-72</c:v>
                </c:pt>
                <c:pt idx="17">
                  <c:v>-329</c:v>
                </c:pt>
                <c:pt idx="18">
                  <c:v>-762</c:v>
                </c:pt>
              </c:numCache>
            </c:numRef>
          </c:val>
          <c:extLst>
            <c:ext xmlns:c16="http://schemas.microsoft.com/office/drawing/2014/chart" uri="{C3380CC4-5D6E-409C-BE32-E72D297353CC}">
              <c16:uniqueId val="{00000000-1F1D-4B05-914D-EEE4A782DB3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Savonlinnassa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muuttoliike'!$A$51</c:f>
              <c:strCache>
                <c:ptCount val="1"/>
                <c:pt idx="0">
                  <c:v>Savonlinna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muuttoliike'!$B$51:$S$51,'1.A Väestö ja muuttoliike'!$T$51)</c:f>
              <c:numCache>
                <c:formatCode>#,##0</c:formatCode>
                <c:ptCount val="19"/>
                <c:pt idx="0">
                  <c:v>-106</c:v>
                </c:pt>
                <c:pt idx="1">
                  <c:v>-59</c:v>
                </c:pt>
                <c:pt idx="2">
                  <c:v>-65</c:v>
                </c:pt>
                <c:pt idx="3">
                  <c:v>-65</c:v>
                </c:pt>
                <c:pt idx="4">
                  <c:v>-131</c:v>
                </c:pt>
                <c:pt idx="5">
                  <c:v>-130</c:v>
                </c:pt>
                <c:pt idx="6">
                  <c:v>-133</c:v>
                </c:pt>
                <c:pt idx="7">
                  <c:v>-149</c:v>
                </c:pt>
                <c:pt idx="8">
                  <c:v>-155</c:v>
                </c:pt>
                <c:pt idx="9">
                  <c:v>-175</c:v>
                </c:pt>
                <c:pt idx="10">
                  <c:v>-189</c:v>
                </c:pt>
                <c:pt idx="11">
                  <c:v>-159</c:v>
                </c:pt>
                <c:pt idx="12">
                  <c:v>-231</c:v>
                </c:pt>
                <c:pt idx="13">
                  <c:v>-253</c:v>
                </c:pt>
                <c:pt idx="14">
                  <c:v>-192</c:v>
                </c:pt>
                <c:pt idx="15">
                  <c:v>-287</c:v>
                </c:pt>
                <c:pt idx="16">
                  <c:v>-205</c:v>
                </c:pt>
                <c:pt idx="17">
                  <c:v>-262</c:v>
                </c:pt>
                <c:pt idx="18">
                  <c:v>-302</c:v>
                </c:pt>
              </c:numCache>
            </c:numRef>
          </c:val>
          <c:extLst>
            <c:ext xmlns:c16="http://schemas.microsoft.com/office/drawing/2014/chart" uri="{C3380CC4-5D6E-409C-BE32-E72D297353CC}">
              <c16:uniqueId val="{00000000-0BF5-469A-8BF7-9E6E28C2737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Savonlinnassa</a:t>
            </a:r>
            <a:endParaRPr lang="en-US" sz="1600" b="1"/>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muuttoliike'!$A$68</c:f>
              <c:strCache>
                <c:ptCount val="1"/>
                <c:pt idx="0">
                  <c:v>Savonlinna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muuttoliike'!$B$68:$S$68,'1.A Väestö ja muuttoliike'!$T$68)</c:f>
              <c:numCache>
                <c:formatCode>0</c:formatCode>
                <c:ptCount val="19"/>
                <c:pt idx="0">
                  <c:v>-320</c:v>
                </c:pt>
                <c:pt idx="1">
                  <c:v>-220</c:v>
                </c:pt>
                <c:pt idx="2">
                  <c:v>-167</c:v>
                </c:pt>
                <c:pt idx="3">
                  <c:v>-167</c:v>
                </c:pt>
                <c:pt idx="4">
                  <c:v>-125</c:v>
                </c:pt>
                <c:pt idx="5">
                  <c:v>-173</c:v>
                </c:pt>
                <c:pt idx="6">
                  <c:v>-181</c:v>
                </c:pt>
                <c:pt idx="7">
                  <c:v>-234</c:v>
                </c:pt>
                <c:pt idx="8">
                  <c:v>-220</c:v>
                </c:pt>
                <c:pt idx="9">
                  <c:v>-119</c:v>
                </c:pt>
                <c:pt idx="10">
                  <c:v>-70</c:v>
                </c:pt>
                <c:pt idx="11">
                  <c:v>-81</c:v>
                </c:pt>
                <c:pt idx="12">
                  <c:v>-124</c:v>
                </c:pt>
                <c:pt idx="13">
                  <c:v>-124</c:v>
                </c:pt>
                <c:pt idx="14">
                  <c:v>-144</c:v>
                </c:pt>
                <c:pt idx="15">
                  <c:v>-109</c:v>
                </c:pt>
                <c:pt idx="16">
                  <c:v>-104</c:v>
                </c:pt>
                <c:pt idx="17">
                  <c:v>-239</c:v>
                </c:pt>
                <c:pt idx="18">
                  <c:v>-625</c:v>
                </c:pt>
              </c:numCache>
            </c:numRef>
          </c:val>
          <c:extLst>
            <c:ext xmlns:c16="http://schemas.microsoft.com/office/drawing/2014/chart" uri="{C3380CC4-5D6E-409C-BE32-E72D297353CC}">
              <c16:uniqueId val="{00000000-9626-424A-B1AB-A79E2C0BEF7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Savonlinnassa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24850581206083622"/>
          <c:w val="0.90502474649048437"/>
          <c:h val="0.66745586273718427"/>
        </c:manualLayout>
      </c:layout>
      <c:barChart>
        <c:barDir val="col"/>
        <c:grouping val="clustered"/>
        <c:varyColors val="0"/>
        <c:ser>
          <c:idx val="0"/>
          <c:order val="0"/>
          <c:tx>
            <c:strRef>
              <c:f>'1.A Väestö ja muuttoliike'!$A$86</c:f>
              <c:strCache>
                <c:ptCount val="1"/>
                <c:pt idx="0">
                  <c:v>Savonlinna</c:v>
                </c:pt>
              </c:strCache>
            </c:strRef>
          </c:tx>
          <c:spPr>
            <a:solidFill>
              <a:schemeClr val="accent1">
                <a:lumMod val="60000"/>
                <a:lumOff val="40000"/>
              </a:schemeClr>
            </a:solidFill>
            <a:ln>
              <a:solidFill>
                <a:sysClr val="windowText" lastClr="000000"/>
              </a:solidFill>
            </a:ln>
            <a:effectLst/>
          </c:spPr>
          <c:invertIfNegative val="0"/>
          <c:dLbls>
            <c:dLbl>
              <c:idx val="2"/>
              <c:layout>
                <c:manualLayout>
                  <c:x val="0"/>
                  <c:y val="1.22100098622269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63-4BC9-AF83-6ECC171D27D8}"/>
                </c:ext>
              </c:extLst>
            </c:dLbl>
            <c:dLbl>
              <c:idx val="10"/>
              <c:layout>
                <c:manualLayout>
                  <c:x val="-2.9712161679079797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85-4ABE-B52A-F013A67D031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muuttoliike'!$B$86:$S$86,'1.A Väestö ja muuttoliike'!$T$86)</c:f>
              <c:numCache>
                <c:formatCode>#\ ##0.0</c:formatCode>
                <c:ptCount val="19"/>
                <c:pt idx="0">
                  <c:v>-5.221932114882506</c:v>
                </c:pt>
                <c:pt idx="1">
                  <c:v>-3.7124535943300709</c:v>
                </c:pt>
                <c:pt idx="2">
                  <c:v>-2.881297446514838</c:v>
                </c:pt>
                <c:pt idx="3">
                  <c:v>-2.9083942877046325</c:v>
                </c:pt>
                <c:pt idx="4">
                  <c:v>-2.1856968001398847</c:v>
                </c:pt>
                <c:pt idx="5">
                  <c:v>-3.0804843304843303</c:v>
                </c:pt>
                <c:pt idx="6">
                  <c:v>-3.2612612612612613</c:v>
                </c:pt>
                <c:pt idx="7">
                  <c:v>-4.3014705882352944</c:v>
                </c:pt>
                <c:pt idx="8">
                  <c:v>-4.0983606557377046</c:v>
                </c:pt>
                <c:pt idx="9">
                  <c:v>-2.2205635379735025</c:v>
                </c:pt>
                <c:pt idx="10">
                  <c:v>-1.2953367875647668</c:v>
                </c:pt>
                <c:pt idx="11">
                  <c:v>-1.4897921647967629</c:v>
                </c:pt>
                <c:pt idx="12">
                  <c:v>-2.3056898475269616</c:v>
                </c:pt>
                <c:pt idx="13">
                  <c:v>-2.3229674035219183</c:v>
                </c:pt>
                <c:pt idx="14">
                  <c:v>-2.7303754266211606</c:v>
                </c:pt>
                <c:pt idx="15">
                  <c:v>-2.0789624260919322</c:v>
                </c:pt>
                <c:pt idx="16">
                  <c:v>-2.010438816934081</c:v>
                </c:pt>
                <c:pt idx="17">
                  <c:v>-4.795345104333868</c:v>
                </c:pt>
                <c:pt idx="18">
                  <c:v>-14.371119797654632</c:v>
                </c:pt>
              </c:numCache>
            </c:numRef>
          </c:val>
          <c:extLst>
            <c:ext xmlns:c16="http://schemas.microsoft.com/office/drawing/2014/chart" uri="{C3380CC4-5D6E-409C-BE32-E72D297353CC}">
              <c16:uniqueId val="{00000003-219F-4508-B6F4-971CA1ADCB82}"/>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9F-4508-B6F4-971CA1ADCB82}"/>
                </c:ext>
              </c:extLst>
            </c:dLbl>
            <c:dLbl>
              <c:idx val="1"/>
              <c:layout>
                <c:manualLayout>
                  <c:x val="5.9424323358157416E-3"/>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85-4ABE-B52A-F013A67D0315}"/>
                </c:ext>
              </c:extLst>
            </c:dLbl>
            <c:dLbl>
              <c:idx val="3"/>
              <c:layout>
                <c:manualLayout>
                  <c:x val="5.9251197376719994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9F-4508-B6F4-971CA1ADCB82}"/>
                </c:ext>
              </c:extLst>
            </c:dLbl>
            <c:dLbl>
              <c:idx val="4"/>
              <c:layout>
                <c:manualLayout>
                  <c:x val="5.9424323358157416E-3"/>
                  <c:y val="1.4652011834672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85-4ABE-B52A-F013A67D0315}"/>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9F-4508-B6F4-971CA1ADCB82}"/>
                </c:ext>
              </c:extLst>
            </c:dLbl>
            <c:dLbl>
              <c:idx val="6"/>
              <c:layout>
                <c:manualLayout>
                  <c:x val="2.9712161679078708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85-4ABE-B52A-F013A67D0315}"/>
                </c:ext>
              </c:extLst>
            </c:dLbl>
            <c:dLbl>
              <c:idx val="8"/>
              <c:layout>
                <c:manualLayout>
                  <c:x val="4.4568242518618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85-4ABE-B52A-F013A67D0315}"/>
                </c:ext>
              </c:extLst>
            </c:dLbl>
            <c:dLbl>
              <c:idx val="10"/>
              <c:layout>
                <c:manualLayout>
                  <c:x val="1.4856080839538263E-3"/>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3-4287-B31A-5357FD6639AA}"/>
                </c:ext>
              </c:extLst>
            </c:dLbl>
            <c:dLbl>
              <c:idx val="11"/>
              <c:layout>
                <c:manualLayout>
                  <c:x val="7.3991470971918813E-3"/>
                  <c:y val="1.70943983743573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9F-4508-B6F4-971CA1ADCB82}"/>
                </c:ext>
              </c:extLst>
            </c:dLbl>
            <c:dLbl>
              <c:idx val="12"/>
              <c:layout>
                <c:manualLayout>
                  <c:x val="1.4856080839538263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85-4ABE-B52A-F013A67D0315}"/>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9F-4508-B6F4-971CA1ADCB82}"/>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9F-4508-B6F4-971CA1ADCB82}"/>
                </c:ext>
              </c:extLst>
            </c:dLbl>
            <c:dLbl>
              <c:idx val="16"/>
              <c:layout>
                <c:manualLayout>
                  <c:x val="4.4568242518616972E-3"/>
                  <c:y val="1.70942060907374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85-4ABE-B52A-F013A67D0315}"/>
                </c:ext>
              </c:extLst>
            </c:dLbl>
            <c:dLbl>
              <c:idx val="17"/>
              <c:layout>
                <c:manualLayout>
                  <c:x val="4.4568242518616972E-3"/>
                  <c:y val="1.22102021458467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85-4ABE-B52A-F013A67D0315}"/>
                </c:ext>
              </c:extLst>
            </c:dLbl>
            <c:dLbl>
              <c:idx val="18"/>
              <c:layout>
                <c:manualLayout>
                  <c:x val="2.9712161679078708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85-4ABE-B52A-F013A67D031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219F-4508-B6F4-971CA1ADCB8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Savonlinnassa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8507853890190196"/>
        </c:manualLayout>
      </c:layout>
      <c:barChart>
        <c:barDir val="col"/>
        <c:grouping val="clustered"/>
        <c:varyColors val="0"/>
        <c:ser>
          <c:idx val="0"/>
          <c:order val="0"/>
          <c:tx>
            <c:strRef>
              <c:f>'1.A Väestö ja muuttoliike'!$A$104</c:f>
              <c:strCache>
                <c:ptCount val="1"/>
                <c:pt idx="0">
                  <c:v>Savonlinna</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muuttoliike'!$B$104:$S$104,'1.A Väestö ja muuttoliike'!$T$104)</c:f>
              <c:numCache>
                <c:formatCode>#\ ##0.0</c:formatCode>
                <c:ptCount val="19"/>
                <c:pt idx="0">
                  <c:v>28.145145724763559</c:v>
                </c:pt>
                <c:pt idx="1">
                  <c:v>28.939157566302654</c:v>
                </c:pt>
                <c:pt idx="2">
                  <c:v>30.04055277766841</c:v>
                </c:pt>
                <c:pt idx="3">
                  <c:v>31.071087786259543</c:v>
                </c:pt>
                <c:pt idx="4">
                  <c:v>32.024991989746873</c:v>
                </c:pt>
                <c:pt idx="5">
                  <c:v>32.503630789091496</c:v>
                </c:pt>
                <c:pt idx="6">
                  <c:v>33.677804100972139</c:v>
                </c:pt>
                <c:pt idx="7">
                  <c:v>34.048268451938171</c:v>
                </c:pt>
                <c:pt idx="8">
                  <c:v>34.96227996647108</c:v>
                </c:pt>
                <c:pt idx="9">
                  <c:v>35.939486397152301</c:v>
                </c:pt>
                <c:pt idx="10">
                  <c:v>37.124978570204007</c:v>
                </c:pt>
                <c:pt idx="11">
                  <c:v>39.033651957574968</c:v>
                </c:pt>
                <c:pt idx="12">
                  <c:v>41.078413940256048</c:v>
                </c:pt>
                <c:pt idx="13">
                  <c:v>42.977834302325576</c:v>
                </c:pt>
                <c:pt idx="14">
                  <c:v>44.667160448106657</c:v>
                </c:pt>
                <c:pt idx="15">
                  <c:v>46.350692966274067</c:v>
                </c:pt>
                <c:pt idx="16">
                  <c:v>48.512077294685987</c:v>
                </c:pt>
                <c:pt idx="17">
                  <c:v>50.95053249726287</c:v>
                </c:pt>
                <c:pt idx="18">
                  <c:v>54.287958115183244</c:v>
                </c:pt>
              </c:numCache>
            </c:numRef>
          </c:val>
          <c:extLst>
            <c:ext xmlns:c16="http://schemas.microsoft.com/office/drawing/2014/chart" uri="{C3380CC4-5D6E-409C-BE32-E72D297353CC}">
              <c16:uniqueId val="{00000000-BC62-415B-A581-394B30160F34}"/>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BC62-415B-A581-394B30160F3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Savonlinna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muuttoliike-ennus'!$A$20</c:f>
              <c:strCache>
                <c:ptCount val="1"/>
                <c:pt idx="0">
                  <c:v>Savonlinna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muuttoliike-ennus'!$B$20:$W$20</c:f>
              <c:numCache>
                <c:formatCode>#,##0</c:formatCode>
                <c:ptCount val="22"/>
                <c:pt idx="0">
                  <c:v>33102</c:v>
                </c:pt>
                <c:pt idx="1">
                  <c:v>32603</c:v>
                </c:pt>
                <c:pt idx="2">
                  <c:v>32110</c:v>
                </c:pt>
                <c:pt idx="3">
                  <c:v>31626</c:v>
                </c:pt>
                <c:pt idx="4">
                  <c:v>31156</c:v>
                </c:pt>
                <c:pt idx="5">
                  <c:v>30704</c:v>
                </c:pt>
                <c:pt idx="6">
                  <c:v>30266</c:v>
                </c:pt>
                <c:pt idx="7">
                  <c:v>29843</c:v>
                </c:pt>
                <c:pt idx="8">
                  <c:v>29433</c:v>
                </c:pt>
                <c:pt idx="9">
                  <c:v>29035</c:v>
                </c:pt>
                <c:pt idx="10">
                  <c:v>28651</c:v>
                </c:pt>
                <c:pt idx="11">
                  <c:v>28278</c:v>
                </c:pt>
                <c:pt idx="12">
                  <c:v>27918</c:v>
                </c:pt>
                <c:pt idx="13">
                  <c:v>27567</c:v>
                </c:pt>
                <c:pt idx="14">
                  <c:v>27224</c:v>
                </c:pt>
                <c:pt idx="15">
                  <c:v>26889</c:v>
                </c:pt>
                <c:pt idx="16">
                  <c:v>26557</c:v>
                </c:pt>
                <c:pt idx="17">
                  <c:v>26235</c:v>
                </c:pt>
                <c:pt idx="18">
                  <c:v>25922</c:v>
                </c:pt>
                <c:pt idx="19">
                  <c:v>25615</c:v>
                </c:pt>
                <c:pt idx="20">
                  <c:v>25316</c:v>
                </c:pt>
                <c:pt idx="21">
                  <c:v>25025</c:v>
                </c:pt>
              </c:numCache>
            </c:numRef>
          </c:val>
          <c:extLst>
            <c:ext xmlns:c16="http://schemas.microsoft.com/office/drawing/2014/chart" uri="{C3380CC4-5D6E-409C-BE32-E72D297353CC}">
              <c16:uniqueId val="{00000000-8A73-48FA-A49A-2B8134D4B8D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Enonkoskella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Kilpailukyky'!$A$41</c:f>
              <c:strCache>
                <c:ptCount val="1"/>
                <c:pt idx="0">
                  <c:v>Enonkoski</c:v>
                </c:pt>
              </c:strCache>
            </c:strRef>
          </c:tx>
          <c:spPr>
            <a:solidFill>
              <a:schemeClr val="accent2">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Kilpailukyky'!$L$41:$P$41</c:f>
              <c:numCache>
                <c:formatCode>General</c:formatCode>
                <c:ptCount val="5"/>
                <c:pt idx="0">
                  <c:v>151</c:v>
                </c:pt>
                <c:pt idx="1">
                  <c:v>177</c:v>
                </c:pt>
                <c:pt idx="2">
                  <c:v>166</c:v>
                </c:pt>
                <c:pt idx="3">
                  <c:v>155</c:v>
                </c:pt>
                <c:pt idx="4">
                  <c:v>167</c:v>
                </c:pt>
              </c:numCache>
            </c:numRef>
          </c:val>
          <c:extLst>
            <c:ext xmlns:c16="http://schemas.microsoft.com/office/drawing/2014/chart" uri="{C3380CC4-5D6E-409C-BE32-E72D297353CC}">
              <c16:uniqueId val="{00000000-0770-4BE8-9106-F56B0460BCE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Savonlinnassa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muuttoliike-ennus'!$A$39</c:f>
              <c:strCache>
                <c:ptCount val="1"/>
                <c:pt idx="0">
                  <c:v>Savonlinna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muuttoliike-ennus'!$B$39:$W$39</c:f>
              <c:numCache>
                <c:formatCode>#,##0</c:formatCode>
                <c:ptCount val="22"/>
                <c:pt idx="0">
                  <c:v>174</c:v>
                </c:pt>
                <c:pt idx="1">
                  <c:v>169</c:v>
                </c:pt>
                <c:pt idx="2">
                  <c:v>165</c:v>
                </c:pt>
                <c:pt idx="3">
                  <c:v>161</c:v>
                </c:pt>
                <c:pt idx="4">
                  <c:v>158</c:v>
                </c:pt>
                <c:pt idx="5">
                  <c:v>155</c:v>
                </c:pt>
                <c:pt idx="6">
                  <c:v>152</c:v>
                </c:pt>
                <c:pt idx="7">
                  <c:v>149</c:v>
                </c:pt>
                <c:pt idx="8">
                  <c:v>147</c:v>
                </c:pt>
                <c:pt idx="9">
                  <c:v>145</c:v>
                </c:pt>
                <c:pt idx="10">
                  <c:v>144</c:v>
                </c:pt>
                <c:pt idx="11">
                  <c:v>143</c:v>
                </c:pt>
                <c:pt idx="12">
                  <c:v>142</c:v>
                </c:pt>
                <c:pt idx="13">
                  <c:v>141</c:v>
                </c:pt>
                <c:pt idx="14">
                  <c:v>141</c:v>
                </c:pt>
                <c:pt idx="15">
                  <c:v>140</c:v>
                </c:pt>
                <c:pt idx="16">
                  <c:v>139</c:v>
                </c:pt>
                <c:pt idx="17">
                  <c:v>139</c:v>
                </c:pt>
                <c:pt idx="18">
                  <c:v>138</c:v>
                </c:pt>
                <c:pt idx="19">
                  <c:v>137</c:v>
                </c:pt>
                <c:pt idx="20">
                  <c:v>135</c:v>
                </c:pt>
                <c:pt idx="21">
                  <c:v>135</c:v>
                </c:pt>
              </c:numCache>
            </c:numRef>
          </c:val>
          <c:extLst>
            <c:ext xmlns:c16="http://schemas.microsoft.com/office/drawing/2014/chart" uri="{C3380CC4-5D6E-409C-BE32-E72D297353CC}">
              <c16:uniqueId val="{00000000-2CED-47AB-8389-E065CE39C99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Savonlinnassa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muuttoliike-ennus'!$A$58</c:f>
              <c:strCache>
                <c:ptCount val="1"/>
                <c:pt idx="0">
                  <c:v>Savonlinna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muuttoliike-ennus'!$B$58:$W$58</c:f>
              <c:numCache>
                <c:formatCode>#,##0</c:formatCode>
                <c:ptCount val="22"/>
                <c:pt idx="0">
                  <c:v>482</c:v>
                </c:pt>
                <c:pt idx="1">
                  <c:v>481</c:v>
                </c:pt>
                <c:pt idx="2">
                  <c:v>481</c:v>
                </c:pt>
                <c:pt idx="3">
                  <c:v>480</c:v>
                </c:pt>
                <c:pt idx="4">
                  <c:v>481</c:v>
                </c:pt>
                <c:pt idx="5">
                  <c:v>480</c:v>
                </c:pt>
                <c:pt idx="6">
                  <c:v>479</c:v>
                </c:pt>
                <c:pt idx="7">
                  <c:v>479</c:v>
                </c:pt>
                <c:pt idx="8">
                  <c:v>479</c:v>
                </c:pt>
                <c:pt idx="9">
                  <c:v>479</c:v>
                </c:pt>
                <c:pt idx="10">
                  <c:v>479</c:v>
                </c:pt>
                <c:pt idx="11">
                  <c:v>480</c:v>
                </c:pt>
                <c:pt idx="12">
                  <c:v>481</c:v>
                </c:pt>
                <c:pt idx="13">
                  <c:v>481</c:v>
                </c:pt>
                <c:pt idx="14">
                  <c:v>482</c:v>
                </c:pt>
                <c:pt idx="15">
                  <c:v>483</c:v>
                </c:pt>
                <c:pt idx="16">
                  <c:v>485</c:v>
                </c:pt>
                <c:pt idx="17">
                  <c:v>486</c:v>
                </c:pt>
                <c:pt idx="18">
                  <c:v>487</c:v>
                </c:pt>
                <c:pt idx="19">
                  <c:v>488</c:v>
                </c:pt>
                <c:pt idx="20">
                  <c:v>489</c:v>
                </c:pt>
                <c:pt idx="21">
                  <c:v>489</c:v>
                </c:pt>
              </c:numCache>
            </c:numRef>
          </c:val>
          <c:extLst>
            <c:ext xmlns:c16="http://schemas.microsoft.com/office/drawing/2014/chart" uri="{C3380CC4-5D6E-409C-BE32-E72D297353CC}">
              <c16:uniqueId val="{00000000-71F6-49C1-869F-3341F514763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Savonlinnassa</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939577645352781"/>
          <c:w val="0.88984508990126743"/>
          <c:h val="0.78851144155797004"/>
        </c:manualLayout>
      </c:layout>
      <c:barChart>
        <c:barDir val="col"/>
        <c:grouping val="clustered"/>
        <c:varyColors val="0"/>
        <c:ser>
          <c:idx val="2"/>
          <c:order val="0"/>
          <c:tx>
            <c:strRef>
              <c:f>'2. Kilpailukyky'!$A$33</c:f>
              <c:strCache>
                <c:ptCount val="1"/>
                <c:pt idx="0">
                  <c:v>Savonlinna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Kilpailukyky'!$L$33:$P$33</c:f>
              <c:numCache>
                <c:formatCode>#,##0</c:formatCode>
                <c:ptCount val="5"/>
                <c:pt idx="0">
                  <c:v>1219974</c:v>
                </c:pt>
                <c:pt idx="1">
                  <c:v>1278220</c:v>
                </c:pt>
                <c:pt idx="2">
                  <c:v>1232885</c:v>
                </c:pt>
                <c:pt idx="3">
                  <c:v>1298140</c:v>
                </c:pt>
                <c:pt idx="4">
                  <c:v>1292469</c:v>
                </c:pt>
              </c:numCache>
            </c:numRef>
          </c:val>
          <c:extLst>
            <c:ext xmlns:c16="http://schemas.microsoft.com/office/drawing/2014/chart" uri="{C3380CC4-5D6E-409C-BE32-E72D297353CC}">
              <c16:uniqueId val="{00000000-2B88-4799-87AB-65388CA2A60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Savonlinnassa </a:t>
            </a:r>
            <a:r>
              <a:rPr lang="en-US" sz="1600" b="1"/>
              <a:t>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Kilpailukyky'!$A$53</c:f>
              <c:strCache>
                <c:ptCount val="1"/>
                <c:pt idx="0">
                  <c:v>Savonlinna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Kilpailukyky'!$L$53:$P$53</c:f>
              <c:numCache>
                <c:formatCode>#,##0</c:formatCode>
                <c:ptCount val="5"/>
                <c:pt idx="0">
                  <c:v>2690</c:v>
                </c:pt>
                <c:pt idx="1">
                  <c:v>2885</c:v>
                </c:pt>
                <c:pt idx="2">
                  <c:v>2687</c:v>
                </c:pt>
                <c:pt idx="3">
                  <c:v>2647</c:v>
                </c:pt>
                <c:pt idx="4">
                  <c:v>2674</c:v>
                </c:pt>
              </c:numCache>
            </c:numRef>
          </c:val>
          <c:extLst>
            <c:ext xmlns:c16="http://schemas.microsoft.com/office/drawing/2014/chart" uri="{C3380CC4-5D6E-409C-BE32-E72D297353CC}">
              <c16:uniqueId val="{00000000-C57B-42D6-9A7D-2D60F4C71A8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Savonlinnassa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2221840172296055"/>
          <c:h val="0.77134289519085819"/>
        </c:manualLayout>
      </c:layout>
      <c:barChart>
        <c:barDir val="col"/>
        <c:grouping val="clustered"/>
        <c:varyColors val="0"/>
        <c:ser>
          <c:idx val="2"/>
          <c:order val="0"/>
          <c:tx>
            <c:strRef>
              <c:f>'2. Kilpailukyky'!$A$73</c:f>
              <c:strCache>
                <c:ptCount val="1"/>
                <c:pt idx="0">
                  <c:v>Savonlinna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Kilpailukyky'!$L$73:$P$73</c:f>
              <c:numCache>
                <c:formatCode>#,##0</c:formatCode>
                <c:ptCount val="5"/>
                <c:pt idx="0">
                  <c:v>7994</c:v>
                </c:pt>
                <c:pt idx="1">
                  <c:v>7741</c:v>
                </c:pt>
                <c:pt idx="2">
                  <c:v>7600</c:v>
                </c:pt>
                <c:pt idx="3">
                  <c:v>7563</c:v>
                </c:pt>
                <c:pt idx="4">
                  <c:v>7397</c:v>
                </c:pt>
              </c:numCache>
            </c:numRef>
          </c:val>
          <c:extLst>
            <c:ext xmlns:c16="http://schemas.microsoft.com/office/drawing/2014/chart" uri="{C3380CC4-5D6E-409C-BE32-E72D297353CC}">
              <c16:uniqueId val="{00000000-4566-465C-BCB7-ADDB87D5F28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Savonlinnassa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muuttoliike-ennus'!$A$77</c:f>
              <c:strCache>
                <c:ptCount val="1"/>
                <c:pt idx="0">
                  <c:v>Savonlinna</c:v>
                </c:pt>
              </c:strCache>
            </c:strRef>
          </c:tx>
          <c:spPr>
            <a:solidFill>
              <a:schemeClr val="accent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muuttoliike-ennus'!$B$77:$W$77</c:f>
              <c:numCache>
                <c:formatCode>#,##0</c:formatCode>
                <c:ptCount val="22"/>
                <c:pt idx="0">
                  <c:v>-200</c:v>
                </c:pt>
                <c:pt idx="1">
                  <c:v>-188</c:v>
                </c:pt>
                <c:pt idx="2">
                  <c:v>-177</c:v>
                </c:pt>
                <c:pt idx="3">
                  <c:v>-164</c:v>
                </c:pt>
                <c:pt idx="4">
                  <c:v>-148</c:v>
                </c:pt>
                <c:pt idx="5">
                  <c:v>-126</c:v>
                </c:pt>
                <c:pt idx="6">
                  <c:v>-109</c:v>
                </c:pt>
                <c:pt idx="7">
                  <c:v>-94</c:v>
                </c:pt>
                <c:pt idx="8">
                  <c:v>-78</c:v>
                </c:pt>
                <c:pt idx="9">
                  <c:v>-64</c:v>
                </c:pt>
                <c:pt idx="10">
                  <c:v>-51</c:v>
                </c:pt>
                <c:pt idx="11">
                  <c:v>-35</c:v>
                </c:pt>
                <c:pt idx="12">
                  <c:v>-21</c:v>
                </c:pt>
                <c:pt idx="13">
                  <c:v>-11</c:v>
                </c:pt>
                <c:pt idx="14">
                  <c:v>-2</c:v>
                </c:pt>
                <c:pt idx="15">
                  <c:v>8</c:v>
                </c:pt>
                <c:pt idx="16">
                  <c:v>16</c:v>
                </c:pt>
                <c:pt idx="17">
                  <c:v>25</c:v>
                </c:pt>
                <c:pt idx="18">
                  <c:v>35</c:v>
                </c:pt>
                <c:pt idx="19">
                  <c:v>45</c:v>
                </c:pt>
                <c:pt idx="20">
                  <c:v>54</c:v>
                </c:pt>
                <c:pt idx="21">
                  <c:v>62</c:v>
                </c:pt>
              </c:numCache>
            </c:numRef>
          </c:val>
          <c:extLst>
            <c:ext xmlns:c16="http://schemas.microsoft.com/office/drawing/2014/chart" uri="{C3380CC4-5D6E-409C-BE32-E72D297353CC}">
              <c16:uniqueId val="{00000000-09E6-4444-AD89-1984FC099EA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Savonlinnassa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5607353616435093"/>
          <c:y val="0.11942671639729244"/>
          <c:w val="0.82995878754896446"/>
          <c:h val="0.3530963862427981"/>
        </c:manualLayout>
      </c:layout>
      <c:barChart>
        <c:barDir val="col"/>
        <c:grouping val="clustered"/>
        <c:varyColors val="0"/>
        <c:ser>
          <c:idx val="0"/>
          <c:order val="0"/>
          <c:tx>
            <c:strRef>
              <c:f>'4. Työllisyys'!$A$177</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Työllisyys'!$B$177:$F$177</c:f>
              <c:numCache>
                <c:formatCode>#,##0</c:formatCode>
                <c:ptCount val="5"/>
                <c:pt idx="0">
                  <c:v>2217</c:v>
                </c:pt>
                <c:pt idx="1">
                  <c:v>17214</c:v>
                </c:pt>
                <c:pt idx="2" formatCode="0.0">
                  <c:v>12.9</c:v>
                </c:pt>
                <c:pt idx="3">
                  <c:v>235</c:v>
                </c:pt>
                <c:pt idx="4">
                  <c:v>491</c:v>
                </c:pt>
              </c:numCache>
            </c:numRef>
          </c:val>
          <c:extLst>
            <c:ext xmlns:c16="http://schemas.microsoft.com/office/drawing/2014/chart" uri="{C3380CC4-5D6E-409C-BE32-E72D297353CC}">
              <c16:uniqueId val="{00000000-B812-4C63-933E-F8D2157280B5}"/>
            </c:ext>
          </c:extLst>
        </c:ser>
        <c:ser>
          <c:idx val="1"/>
          <c:order val="1"/>
          <c:tx>
            <c:strRef>
              <c:f>'4. Työllisyys'!$A$178</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Työllisyys'!$B$178:$F$178</c:f>
              <c:numCache>
                <c:formatCode>#,##0</c:formatCode>
                <c:ptCount val="5"/>
                <c:pt idx="0">
                  <c:v>2094</c:v>
                </c:pt>
                <c:pt idx="1">
                  <c:v>17114</c:v>
                </c:pt>
                <c:pt idx="2" formatCode="0.0">
                  <c:v>12.2</c:v>
                </c:pt>
                <c:pt idx="3">
                  <c:v>257</c:v>
                </c:pt>
                <c:pt idx="4">
                  <c:v>391</c:v>
                </c:pt>
              </c:numCache>
            </c:numRef>
          </c:val>
          <c:extLst>
            <c:ext xmlns:c16="http://schemas.microsoft.com/office/drawing/2014/chart" uri="{C3380CC4-5D6E-409C-BE32-E72D297353CC}">
              <c16:uniqueId val="{00000000-597A-485A-BE39-65DF9192CA51}"/>
            </c:ext>
          </c:extLst>
        </c:ser>
        <c:ser>
          <c:idx val="2"/>
          <c:order val="2"/>
          <c:tx>
            <c:strRef>
              <c:f>'4. Työllisyys'!$A$179</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Työllisyys'!$B$179:$F$179</c:f>
              <c:numCache>
                <c:formatCode>#,##0</c:formatCode>
                <c:ptCount val="5"/>
                <c:pt idx="0">
                  <c:v>2267</c:v>
                </c:pt>
                <c:pt idx="1">
                  <c:v>17038</c:v>
                </c:pt>
                <c:pt idx="2" formatCode="0.0">
                  <c:v>13.3</c:v>
                </c:pt>
                <c:pt idx="3">
                  <c:v>305</c:v>
                </c:pt>
                <c:pt idx="4">
                  <c:v>320</c:v>
                </c:pt>
              </c:numCache>
            </c:numRef>
          </c:val>
          <c:extLst>
            <c:ext xmlns:c16="http://schemas.microsoft.com/office/drawing/2014/chart" uri="{C3380CC4-5D6E-409C-BE32-E72D297353CC}">
              <c16:uniqueId val="{00000001-597A-485A-BE39-65DF9192CA51}"/>
            </c:ext>
          </c:extLst>
        </c:ser>
        <c:ser>
          <c:idx val="3"/>
          <c:order val="3"/>
          <c:tx>
            <c:strRef>
              <c:f>'4. Työllisyys'!$A$180</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Työllisyys'!$B$180:$F$180</c:f>
              <c:numCache>
                <c:formatCode>#,##0</c:formatCode>
                <c:ptCount val="5"/>
                <c:pt idx="0">
                  <c:v>2721</c:v>
                </c:pt>
                <c:pt idx="1">
                  <c:v>16804</c:v>
                </c:pt>
                <c:pt idx="2" formatCode="0.0">
                  <c:v>16.2</c:v>
                </c:pt>
                <c:pt idx="3">
                  <c:v>369</c:v>
                </c:pt>
                <c:pt idx="4">
                  <c:v>425</c:v>
                </c:pt>
              </c:numCache>
            </c:numRef>
          </c:val>
          <c:extLst>
            <c:ext xmlns:c16="http://schemas.microsoft.com/office/drawing/2014/chart" uri="{C3380CC4-5D6E-409C-BE32-E72D297353CC}">
              <c16:uniqueId val="{00000002-597A-485A-BE39-65DF9192CA51}"/>
            </c:ext>
          </c:extLst>
        </c:ser>
        <c:ser>
          <c:idx val="4"/>
          <c:order val="4"/>
          <c:tx>
            <c:strRef>
              <c:f>'4. Työllisyys'!$A$181</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Työllisyys'!$B$181:$F$181</c:f>
              <c:numCache>
                <c:formatCode>#,##0</c:formatCode>
                <c:ptCount val="5"/>
                <c:pt idx="0">
                  <c:v>2431</c:v>
                </c:pt>
                <c:pt idx="1">
                  <c:v>16520</c:v>
                </c:pt>
                <c:pt idx="2" formatCode="0.0">
                  <c:v>14.7</c:v>
                </c:pt>
                <c:pt idx="3">
                  <c:v>305</c:v>
                </c:pt>
                <c:pt idx="4">
                  <c:v>544</c:v>
                </c:pt>
              </c:numCache>
            </c:numRef>
          </c:val>
          <c:extLst>
            <c:ext xmlns:c16="http://schemas.microsoft.com/office/drawing/2014/chart" uri="{C3380CC4-5D6E-409C-BE32-E72D297353CC}">
              <c16:uniqueId val="{00000003-597A-485A-BE39-65DF9192CA51}"/>
            </c:ext>
          </c:extLst>
        </c:ser>
        <c:ser>
          <c:idx val="5"/>
          <c:order val="5"/>
          <c:tx>
            <c:strRef>
              <c:f>'4. Työllisyys'!$A$182</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Työllisyys'!$B$182:$F$182</c:f>
              <c:numCache>
                <c:formatCode>#,##0</c:formatCode>
                <c:ptCount val="5"/>
                <c:pt idx="0">
                  <c:v>2373</c:v>
                </c:pt>
                <c:pt idx="1">
                  <c:v>16351</c:v>
                </c:pt>
                <c:pt idx="2" formatCode="0.0">
                  <c:v>14.5</c:v>
                </c:pt>
                <c:pt idx="3">
                  <c:v>318</c:v>
                </c:pt>
                <c:pt idx="4">
                  <c:v>559</c:v>
                </c:pt>
              </c:numCache>
            </c:numRef>
          </c:val>
          <c:extLst>
            <c:ext xmlns:c16="http://schemas.microsoft.com/office/drawing/2014/chart" uri="{C3380CC4-5D6E-409C-BE32-E72D297353CC}">
              <c16:uniqueId val="{00000004-597A-485A-BE39-65DF9192CA51}"/>
            </c:ext>
          </c:extLst>
        </c:ser>
        <c:ser>
          <c:idx val="6"/>
          <c:order val="6"/>
          <c:tx>
            <c:strRef>
              <c:f>'4. Työllisyys'!$A$183</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Työllisyys'!$B$183:$F$183</c:f>
              <c:numCache>
                <c:formatCode>#,##0</c:formatCode>
                <c:ptCount val="5"/>
                <c:pt idx="0">
                  <c:v>2442</c:v>
                </c:pt>
                <c:pt idx="1">
                  <c:v>16347</c:v>
                </c:pt>
                <c:pt idx="2" formatCode="0.0">
                  <c:v>14.9</c:v>
                </c:pt>
                <c:pt idx="3">
                  <c:v>327</c:v>
                </c:pt>
                <c:pt idx="4">
                  <c:v>632</c:v>
                </c:pt>
              </c:numCache>
            </c:numRef>
          </c:val>
          <c:extLst>
            <c:ext xmlns:c16="http://schemas.microsoft.com/office/drawing/2014/chart" uri="{C3380CC4-5D6E-409C-BE32-E72D297353CC}">
              <c16:uniqueId val="{00000005-597A-485A-BE39-65DF9192CA51}"/>
            </c:ext>
          </c:extLst>
        </c:ser>
        <c:ser>
          <c:idx val="7"/>
          <c:order val="7"/>
          <c:tx>
            <c:strRef>
              <c:f>'4. Työllisyys'!$A$184</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Työllisyys'!$B$184:$F$184</c:f>
              <c:numCache>
                <c:formatCode>#,##0</c:formatCode>
                <c:ptCount val="5"/>
                <c:pt idx="0">
                  <c:v>2544</c:v>
                </c:pt>
                <c:pt idx="1">
                  <c:v>16145</c:v>
                </c:pt>
                <c:pt idx="2" formatCode="0.0">
                  <c:v>15.8</c:v>
                </c:pt>
                <c:pt idx="3">
                  <c:v>304</c:v>
                </c:pt>
                <c:pt idx="4">
                  <c:v>664</c:v>
                </c:pt>
              </c:numCache>
            </c:numRef>
          </c:val>
          <c:extLst>
            <c:ext xmlns:c16="http://schemas.microsoft.com/office/drawing/2014/chart" uri="{C3380CC4-5D6E-409C-BE32-E72D297353CC}">
              <c16:uniqueId val="{00000006-597A-485A-BE39-65DF9192CA51}"/>
            </c:ext>
          </c:extLst>
        </c:ser>
        <c:ser>
          <c:idx val="8"/>
          <c:order val="8"/>
          <c:tx>
            <c:strRef>
              <c:f>'4. Työllisyys'!$A$185</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Työllisyys'!$B$185:$F$185</c:f>
              <c:numCache>
                <c:formatCode>#,##0</c:formatCode>
                <c:ptCount val="5"/>
                <c:pt idx="0">
                  <c:v>2643</c:v>
                </c:pt>
                <c:pt idx="1">
                  <c:v>15982</c:v>
                </c:pt>
                <c:pt idx="2" formatCode="0.0">
                  <c:v>16.5</c:v>
                </c:pt>
                <c:pt idx="3">
                  <c:v>359</c:v>
                </c:pt>
                <c:pt idx="4">
                  <c:v>674</c:v>
                </c:pt>
              </c:numCache>
            </c:numRef>
          </c:val>
          <c:extLst>
            <c:ext xmlns:c16="http://schemas.microsoft.com/office/drawing/2014/chart" uri="{C3380CC4-5D6E-409C-BE32-E72D297353CC}">
              <c16:uniqueId val="{00000007-597A-485A-BE39-65DF9192CA51}"/>
            </c:ext>
          </c:extLst>
        </c:ser>
        <c:ser>
          <c:idx val="9"/>
          <c:order val="9"/>
          <c:tx>
            <c:strRef>
              <c:f>'4. Työllisyys'!$A$186</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Työllisyys'!$B$186:$F$186</c:f>
              <c:numCache>
                <c:formatCode>#,##0</c:formatCode>
                <c:ptCount val="5"/>
                <c:pt idx="0">
                  <c:v>2803</c:v>
                </c:pt>
                <c:pt idx="1">
                  <c:v>15835</c:v>
                </c:pt>
                <c:pt idx="2" formatCode="0.0">
                  <c:v>17.7</c:v>
                </c:pt>
                <c:pt idx="3">
                  <c:v>362</c:v>
                </c:pt>
                <c:pt idx="4">
                  <c:v>911</c:v>
                </c:pt>
              </c:numCache>
            </c:numRef>
          </c:val>
          <c:extLst>
            <c:ext xmlns:c16="http://schemas.microsoft.com/office/drawing/2014/chart" uri="{C3380CC4-5D6E-409C-BE32-E72D297353CC}">
              <c16:uniqueId val="{00000008-597A-485A-BE39-65DF9192CA51}"/>
            </c:ext>
          </c:extLst>
        </c:ser>
        <c:ser>
          <c:idx val="10"/>
          <c:order val="10"/>
          <c:tx>
            <c:strRef>
              <c:f>'4. Työllisyys'!$A$187</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Työllisyys'!$B$187:$F$187</c:f>
              <c:numCache>
                <c:formatCode>#,##0</c:formatCode>
                <c:ptCount val="5"/>
                <c:pt idx="0">
                  <c:v>2636</c:v>
                </c:pt>
                <c:pt idx="1">
                  <c:v>15505</c:v>
                </c:pt>
                <c:pt idx="2" formatCode="0.0">
                  <c:v>17</c:v>
                </c:pt>
                <c:pt idx="3">
                  <c:v>373</c:v>
                </c:pt>
                <c:pt idx="4">
                  <c:v>776</c:v>
                </c:pt>
              </c:numCache>
            </c:numRef>
          </c:val>
          <c:extLst>
            <c:ext xmlns:c16="http://schemas.microsoft.com/office/drawing/2014/chart" uri="{C3380CC4-5D6E-409C-BE32-E72D297353CC}">
              <c16:uniqueId val="{00000009-597A-485A-BE39-65DF9192CA51}"/>
            </c:ext>
          </c:extLst>
        </c:ser>
        <c:ser>
          <c:idx val="11"/>
          <c:order val="11"/>
          <c:tx>
            <c:strRef>
              <c:f>'4. Työllisyys'!$A$188</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Työllisyys'!$B$188:$F$188</c:f>
              <c:numCache>
                <c:formatCode>#,##0</c:formatCode>
                <c:ptCount val="5"/>
                <c:pt idx="0">
                  <c:v>2233</c:v>
                </c:pt>
                <c:pt idx="1">
                  <c:v>15401</c:v>
                </c:pt>
                <c:pt idx="2" formatCode="0.0">
                  <c:v>14.5</c:v>
                </c:pt>
                <c:pt idx="3">
                  <c:v>296</c:v>
                </c:pt>
                <c:pt idx="4">
                  <c:v>629</c:v>
                </c:pt>
              </c:numCache>
            </c:numRef>
          </c:val>
          <c:extLst>
            <c:ext xmlns:c16="http://schemas.microsoft.com/office/drawing/2014/chart" uri="{C3380CC4-5D6E-409C-BE32-E72D297353CC}">
              <c16:uniqueId val="{0000000A-597A-485A-BE39-65DF9192CA51}"/>
            </c:ext>
          </c:extLst>
        </c:ser>
        <c:ser>
          <c:idx val="12"/>
          <c:order val="12"/>
          <c:tx>
            <c:strRef>
              <c:f>'4. Työllisyys'!$A$189</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Työllisyys'!$B$189:$F$189</c:f>
              <c:numCache>
                <c:formatCode>#,##0</c:formatCode>
                <c:ptCount val="5"/>
                <c:pt idx="0">
                  <c:v>1948</c:v>
                </c:pt>
                <c:pt idx="1">
                  <c:v>14842</c:v>
                </c:pt>
                <c:pt idx="2" formatCode="0.0">
                  <c:v>13.1</c:v>
                </c:pt>
                <c:pt idx="3">
                  <c:v>279</c:v>
                </c:pt>
                <c:pt idx="4">
                  <c:v>489</c:v>
                </c:pt>
              </c:numCache>
            </c:numRef>
          </c:val>
          <c:extLst>
            <c:ext xmlns:c16="http://schemas.microsoft.com/office/drawing/2014/chart" uri="{C3380CC4-5D6E-409C-BE32-E72D297353CC}">
              <c16:uniqueId val="{00000000-40F4-406D-8318-C1F41285CF9A}"/>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Savonlinnassa</a:t>
            </a:r>
            <a:r>
              <a:rPr lang="en-US" sz="1600" b="1"/>
              <a:t> 2000 - 2017</a:t>
            </a:r>
          </a:p>
        </c:rich>
      </c:tx>
      <c:layout>
        <c:manualLayout>
          <c:xMode val="edge"/>
          <c:yMode val="edge"/>
          <c:x val="0.1974079525157140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76936168681883E-2"/>
          <c:y val="0.14445308454926356"/>
          <c:w val="0.93247621162675565"/>
          <c:h val="0.7571391997309892"/>
        </c:manualLayout>
      </c:layout>
      <c:barChart>
        <c:barDir val="col"/>
        <c:grouping val="clustered"/>
        <c:varyColors val="0"/>
        <c:ser>
          <c:idx val="2"/>
          <c:order val="0"/>
          <c:tx>
            <c:strRef>
              <c:f>'4. Työllisyys'!$A$245</c:f>
              <c:strCache>
                <c:ptCount val="1"/>
                <c:pt idx="0">
                  <c:v>Savonlinna</c:v>
                </c:pt>
              </c:strCache>
            </c:strRef>
          </c:tx>
          <c:spPr>
            <a:solidFill>
              <a:srgbClr val="936FB1"/>
            </a:solidFill>
            <a:ln>
              <a:solidFill>
                <a:sysClr val="windowText" lastClr="000000"/>
              </a:solidFill>
            </a:ln>
            <a:effectLst/>
          </c:spPr>
          <c:invertIfNegative val="0"/>
          <c:dLbls>
            <c:dLbl>
              <c:idx val="3"/>
              <c:layout>
                <c:manualLayout>
                  <c:x val="-2.7069940619514233E-17"/>
                  <c:y val="9.70578850933986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78-4AAF-BF18-A8FB854A73FD}"/>
                </c:ext>
              </c:extLst>
            </c:dLbl>
            <c:dLbl>
              <c:idx val="5"/>
              <c:layout>
                <c:manualLayout>
                  <c:x val="2.9531185455030804E-3"/>
                  <c:y val="9.70578850933986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78-4AAF-BF18-A8FB854A73FD}"/>
                </c:ext>
              </c:extLst>
            </c:dLbl>
            <c:dLbl>
              <c:idx val="17"/>
              <c:layout>
                <c:manualLayout>
                  <c:x val="-1.0827976247805693E-16"/>
                  <c:y val="4.85289425466986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78-4AAF-BF18-A8FB854A73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Työllisyys'!$B$245:$S$245</c:f>
              <c:numCache>
                <c:formatCode>#,##0</c:formatCode>
                <c:ptCount val="18"/>
                <c:pt idx="0">
                  <c:v>14164</c:v>
                </c:pt>
                <c:pt idx="1">
                  <c:v>14253</c:v>
                </c:pt>
                <c:pt idx="2">
                  <c:v>14431</c:v>
                </c:pt>
                <c:pt idx="3">
                  <c:v>14352</c:v>
                </c:pt>
                <c:pt idx="4">
                  <c:v>14383</c:v>
                </c:pt>
                <c:pt idx="5">
                  <c:v>14300</c:v>
                </c:pt>
                <c:pt idx="6">
                  <c:v>14727</c:v>
                </c:pt>
                <c:pt idx="7">
                  <c:v>14967</c:v>
                </c:pt>
                <c:pt idx="8">
                  <c:v>14503</c:v>
                </c:pt>
                <c:pt idx="9">
                  <c:v>13788</c:v>
                </c:pt>
                <c:pt idx="10">
                  <c:v>13780</c:v>
                </c:pt>
                <c:pt idx="11">
                  <c:v>13985</c:v>
                </c:pt>
                <c:pt idx="12">
                  <c:v>13812</c:v>
                </c:pt>
                <c:pt idx="13">
                  <c:v>13357</c:v>
                </c:pt>
                <c:pt idx="14">
                  <c:v>13060</c:v>
                </c:pt>
                <c:pt idx="15">
                  <c:v>12730</c:v>
                </c:pt>
                <c:pt idx="16">
                  <c:v>12884</c:v>
                </c:pt>
                <c:pt idx="17">
                  <c:v>12770</c:v>
                </c:pt>
              </c:numCache>
            </c:numRef>
          </c:val>
          <c:extLst>
            <c:ext xmlns:c16="http://schemas.microsoft.com/office/drawing/2014/chart" uri="{C3380CC4-5D6E-409C-BE32-E72D297353CC}">
              <c16:uniqueId val="{00000000-97BB-48CE-B710-000FCB6C174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Savonlinnassa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910381339453188"/>
          <c:y val="0.14843799854413173"/>
          <c:w val="0.77422292580336149"/>
          <c:h val="0.71117675043322581"/>
        </c:manualLayout>
      </c:layout>
      <c:barChart>
        <c:barDir val="col"/>
        <c:grouping val="stacked"/>
        <c:varyColors val="0"/>
        <c:ser>
          <c:idx val="0"/>
          <c:order val="1"/>
          <c:tx>
            <c:strRef>
              <c:f>'4. Työllisyys'!$A$309</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Työllisyys'!$B$309:$S$309</c:f>
              <c:numCache>
                <c:formatCode>#,##0</c:formatCode>
                <c:ptCount val="18"/>
                <c:pt idx="0">
                  <c:v>1490</c:v>
                </c:pt>
                <c:pt idx="1">
                  <c:v>1483</c:v>
                </c:pt>
                <c:pt idx="2">
                  <c:v>1412</c:v>
                </c:pt>
                <c:pt idx="3">
                  <c:v>1413</c:v>
                </c:pt>
                <c:pt idx="4">
                  <c:v>1401</c:v>
                </c:pt>
                <c:pt idx="5">
                  <c:v>1497</c:v>
                </c:pt>
                <c:pt idx="6">
                  <c:v>1545</c:v>
                </c:pt>
                <c:pt idx="7">
                  <c:v>1616</c:v>
                </c:pt>
                <c:pt idx="8">
                  <c:v>1573</c:v>
                </c:pt>
                <c:pt idx="9">
                  <c:v>1474</c:v>
                </c:pt>
                <c:pt idx="10">
                  <c:v>1637</c:v>
                </c:pt>
                <c:pt idx="11">
                  <c:v>1618</c:v>
                </c:pt>
                <c:pt idx="12">
                  <c:v>1524</c:v>
                </c:pt>
                <c:pt idx="13">
                  <c:v>1481</c:v>
                </c:pt>
                <c:pt idx="14">
                  <c:v>1428</c:v>
                </c:pt>
                <c:pt idx="15">
                  <c:v>1339</c:v>
                </c:pt>
                <c:pt idx="16">
                  <c:v>1335</c:v>
                </c:pt>
                <c:pt idx="17">
                  <c:v>1342</c:v>
                </c:pt>
              </c:numCache>
            </c:numRef>
          </c:val>
          <c:extLst>
            <c:ext xmlns:c16="http://schemas.microsoft.com/office/drawing/2014/chart" uri="{C3380CC4-5D6E-409C-BE32-E72D297353CC}">
              <c16:uniqueId val="{00000000-F0AA-4975-BB9D-5A9A08F4C949}"/>
            </c:ext>
          </c:extLst>
        </c:ser>
        <c:ser>
          <c:idx val="1"/>
          <c:order val="2"/>
          <c:tx>
            <c:strRef>
              <c:f>'4. Työllisyys'!$A$310</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Työllisyys'!$B$310:$S$310</c:f>
              <c:numCache>
                <c:formatCode>#,##0</c:formatCode>
                <c:ptCount val="18"/>
                <c:pt idx="0">
                  <c:v>13056</c:v>
                </c:pt>
                <c:pt idx="1">
                  <c:v>13062</c:v>
                </c:pt>
                <c:pt idx="2">
                  <c:v>13202</c:v>
                </c:pt>
                <c:pt idx="3">
                  <c:v>13105</c:v>
                </c:pt>
                <c:pt idx="4">
                  <c:v>13059</c:v>
                </c:pt>
                <c:pt idx="5">
                  <c:v>12930</c:v>
                </c:pt>
                <c:pt idx="6">
                  <c:v>13290</c:v>
                </c:pt>
                <c:pt idx="7">
                  <c:v>13342</c:v>
                </c:pt>
                <c:pt idx="8">
                  <c:v>12994</c:v>
                </c:pt>
                <c:pt idx="9">
                  <c:v>12320</c:v>
                </c:pt>
                <c:pt idx="10">
                  <c:v>12277</c:v>
                </c:pt>
                <c:pt idx="11">
                  <c:v>12373</c:v>
                </c:pt>
                <c:pt idx="12">
                  <c:v>12268</c:v>
                </c:pt>
                <c:pt idx="13">
                  <c:v>11886</c:v>
                </c:pt>
                <c:pt idx="14">
                  <c:v>11605</c:v>
                </c:pt>
                <c:pt idx="15">
                  <c:v>11236</c:v>
                </c:pt>
                <c:pt idx="16">
                  <c:v>11337</c:v>
                </c:pt>
                <c:pt idx="17">
                  <c:v>11243</c:v>
                </c:pt>
              </c:numCache>
            </c:numRef>
          </c:val>
          <c:extLst>
            <c:ext xmlns:c16="http://schemas.microsoft.com/office/drawing/2014/chart" uri="{C3380CC4-5D6E-409C-BE32-E72D297353CC}">
              <c16:uniqueId val="{00000001-F0AA-4975-BB9D-5A9A08F4C949}"/>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Työllisyys'!$A$308</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Työllisyys'!$B$308:$S$308</c:f>
              <c:numCache>
                <c:formatCode>#,##0</c:formatCode>
                <c:ptCount val="18"/>
                <c:pt idx="0">
                  <c:v>14546</c:v>
                </c:pt>
                <c:pt idx="1">
                  <c:v>14545</c:v>
                </c:pt>
                <c:pt idx="2">
                  <c:v>14614</c:v>
                </c:pt>
                <c:pt idx="3">
                  <c:v>14518</c:v>
                </c:pt>
                <c:pt idx="4">
                  <c:v>14460</c:v>
                </c:pt>
                <c:pt idx="5">
                  <c:v>14427</c:v>
                </c:pt>
                <c:pt idx="6">
                  <c:v>14835</c:v>
                </c:pt>
                <c:pt idx="7">
                  <c:v>14958</c:v>
                </c:pt>
                <c:pt idx="8">
                  <c:v>14567</c:v>
                </c:pt>
                <c:pt idx="9">
                  <c:v>13794</c:v>
                </c:pt>
                <c:pt idx="10">
                  <c:v>13914</c:v>
                </c:pt>
                <c:pt idx="11">
                  <c:v>13991</c:v>
                </c:pt>
                <c:pt idx="12">
                  <c:v>13792</c:v>
                </c:pt>
                <c:pt idx="13">
                  <c:v>13367</c:v>
                </c:pt>
                <c:pt idx="14">
                  <c:v>13033</c:v>
                </c:pt>
                <c:pt idx="15">
                  <c:v>12575</c:v>
                </c:pt>
                <c:pt idx="16">
                  <c:v>12672</c:v>
                </c:pt>
                <c:pt idx="17">
                  <c:v>12585</c:v>
                </c:pt>
              </c:numCache>
            </c:numRef>
          </c:val>
          <c:smooth val="0"/>
          <c:extLst>
            <c:ext xmlns:c16="http://schemas.microsoft.com/office/drawing/2014/chart" uri="{C3380CC4-5D6E-409C-BE32-E72D297353CC}">
              <c16:uniqueId val="{00000002-F0AA-4975-BB9D-5A9A08F4C949}"/>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48296837572126"/>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613A-4E04-B38F-AAA078E5C632}"/>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613A-4E04-B38F-AAA078E5C632}"/>
            </c:ext>
          </c:extLst>
        </c:ser>
        <c:ser>
          <c:idx val="2"/>
          <c:order val="2"/>
          <c:tx>
            <c:strRef>
              <c:f>'5. Osaaminen'!$A$21</c:f>
              <c:strCache>
                <c:ptCount val="1"/>
                <c:pt idx="0">
                  <c:v>..Savonlinna</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Osaaminen'!$B$21:$M$21</c:f>
              <c:numCache>
                <c:formatCode>0.0</c:formatCode>
                <c:ptCount val="12"/>
                <c:pt idx="0">
                  <c:v>61.3</c:v>
                </c:pt>
                <c:pt idx="1">
                  <c:v>62.1</c:v>
                </c:pt>
                <c:pt idx="2">
                  <c:v>63</c:v>
                </c:pt>
                <c:pt idx="3">
                  <c:v>63.9</c:v>
                </c:pt>
                <c:pt idx="4">
                  <c:v>64.900000000000006</c:v>
                </c:pt>
                <c:pt idx="5">
                  <c:v>65.900000000000006</c:v>
                </c:pt>
                <c:pt idx="6">
                  <c:v>67.099999999999994</c:v>
                </c:pt>
                <c:pt idx="7">
                  <c:v>68.099999999999994</c:v>
                </c:pt>
                <c:pt idx="8">
                  <c:v>68.599999999999994</c:v>
                </c:pt>
                <c:pt idx="9">
                  <c:v>69.400000000000006</c:v>
                </c:pt>
                <c:pt idx="10">
                  <c:v>70.3</c:v>
                </c:pt>
                <c:pt idx="11">
                  <c:v>70.900000000000006</c:v>
                </c:pt>
              </c:numCache>
            </c:numRef>
          </c:val>
          <c:smooth val="0"/>
          <c:extLst>
            <c:ext xmlns:c16="http://schemas.microsoft.com/office/drawing/2014/chart" uri="{C3380CC4-5D6E-409C-BE32-E72D297353CC}">
              <c16:uniqueId val="{00000002-613A-4E04-B38F-AAA078E5C63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Etelä-Savossa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1"/>
          <c:order val="0"/>
          <c:tx>
            <c:strRef>
              <c:f>'1.A Väestö ja muuttoliike'!$A$73</c:f>
              <c:strCache>
                <c:ptCount val="1"/>
                <c:pt idx="0">
                  <c:v>Etelä-Savon maakunta</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13-4188-8D08-60711908368E}"/>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13-4188-8D08-60711908368E}"/>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13-4188-8D08-60711908368E}"/>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13-4188-8D08-60711908368E}"/>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13-4188-8D08-60711908368E}"/>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13-4188-8D08-6071190836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BC13-4188-8D08-60711908368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Enonkoskella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Kilpailukyky'!$A$61</c:f>
              <c:strCache>
                <c:ptCount val="1"/>
                <c:pt idx="0">
                  <c:v>Enonkoski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Kilpailukyky'!$L$61:$P$61</c:f>
              <c:numCache>
                <c:formatCode>General</c:formatCode>
                <c:ptCount val="5"/>
                <c:pt idx="0">
                  <c:v>211</c:v>
                </c:pt>
                <c:pt idx="1">
                  <c:v>209</c:v>
                </c:pt>
                <c:pt idx="2">
                  <c:v>198</c:v>
                </c:pt>
                <c:pt idx="3">
                  <c:v>178</c:v>
                </c:pt>
                <c:pt idx="4">
                  <c:v>174</c:v>
                </c:pt>
              </c:numCache>
            </c:numRef>
          </c:val>
          <c:extLst>
            <c:ext xmlns:c16="http://schemas.microsoft.com/office/drawing/2014/chart" uri="{C3380CC4-5D6E-409C-BE32-E72D297353CC}">
              <c16:uniqueId val="{00000000-4F75-4D8C-951C-36A88DC7607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Savonlinnassa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Osaaminen'!$A$43</c:f>
              <c:strCache>
                <c:ptCount val="1"/>
                <c:pt idx="0">
                  <c:v>..Savonlinna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Osaaminen'!$B$43:$M$43</c:f>
              <c:numCache>
                <c:formatCode>#,##0</c:formatCode>
                <c:ptCount val="12"/>
                <c:pt idx="0">
                  <c:v>226</c:v>
                </c:pt>
                <c:pt idx="1">
                  <c:v>243</c:v>
                </c:pt>
                <c:pt idx="2">
                  <c:v>242</c:v>
                </c:pt>
                <c:pt idx="3">
                  <c:v>284</c:v>
                </c:pt>
                <c:pt idx="4">
                  <c:v>282</c:v>
                </c:pt>
                <c:pt idx="5">
                  <c:v>289</c:v>
                </c:pt>
                <c:pt idx="6">
                  <c:v>280</c:v>
                </c:pt>
                <c:pt idx="7">
                  <c:v>253</c:v>
                </c:pt>
                <c:pt idx="8">
                  <c:v>244</c:v>
                </c:pt>
                <c:pt idx="9">
                  <c:v>234</c:v>
                </c:pt>
                <c:pt idx="10">
                  <c:v>199</c:v>
                </c:pt>
                <c:pt idx="11">
                  <c:v>159</c:v>
                </c:pt>
              </c:numCache>
            </c:numRef>
          </c:val>
          <c:smooth val="0"/>
          <c:extLst>
            <c:ext xmlns:c16="http://schemas.microsoft.com/office/drawing/2014/chart" uri="{C3380CC4-5D6E-409C-BE32-E72D297353CC}">
              <c16:uniqueId val="{00000000-E0E6-48C0-9E97-A8FC0691F32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FC5E-436D-BE30-4193FCC7A222}"/>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FC5E-436D-BE30-4193FCC7A222}"/>
            </c:ext>
          </c:extLst>
        </c:ser>
        <c:ser>
          <c:idx val="0"/>
          <c:order val="2"/>
          <c:tx>
            <c:strRef>
              <c:f>'6. SOTE-tilastot'!$A$192</c:f>
              <c:strCache>
                <c:ptCount val="1"/>
                <c:pt idx="0">
                  <c:v>Savonlinna</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SOTE-tilastot'!$D$192:$Q$192,'6. SOTE-tilastot'!$R$192)</c:f>
              <c:numCache>
                <c:formatCode>0.0</c:formatCode>
                <c:ptCount val="15"/>
                <c:pt idx="0">
                  <c:v>124.8</c:v>
                </c:pt>
                <c:pt idx="1">
                  <c:v>122.9</c:v>
                </c:pt>
                <c:pt idx="2">
                  <c:v>123.4</c:v>
                </c:pt>
                <c:pt idx="3">
                  <c:v>124.9</c:v>
                </c:pt>
                <c:pt idx="4">
                  <c:v>126.4</c:v>
                </c:pt>
                <c:pt idx="5">
                  <c:v>125.1</c:v>
                </c:pt>
                <c:pt idx="6">
                  <c:v>126</c:v>
                </c:pt>
                <c:pt idx="7">
                  <c:v>125.3</c:v>
                </c:pt>
                <c:pt idx="8">
                  <c:v>127.4</c:v>
                </c:pt>
                <c:pt idx="9">
                  <c:v>128.69999999999999</c:v>
                </c:pt>
                <c:pt idx="10">
                  <c:v>129.30000000000001</c:v>
                </c:pt>
                <c:pt idx="11">
                  <c:v>130.1</c:v>
                </c:pt>
                <c:pt idx="12">
                  <c:v>127.9</c:v>
                </c:pt>
                <c:pt idx="13">
                  <c:v>123.6</c:v>
                </c:pt>
                <c:pt idx="14">
                  <c:v>118.1</c:v>
                </c:pt>
              </c:numCache>
            </c:numRef>
          </c:val>
          <c:smooth val="0"/>
          <c:extLst>
            <c:ext xmlns:c16="http://schemas.microsoft.com/office/drawing/2014/chart" uri="{C3380CC4-5D6E-409C-BE32-E72D297353CC}">
              <c16:uniqueId val="{00000002-FC5E-436D-BE30-4193FCC7A22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Savonlinnassa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Muuta'!$B$18:$S$18</c:f>
              <c:numCache>
                <c:formatCode>General</c:formatCode>
                <c:ptCount val="18"/>
                <c:pt idx="0">
                  <c:v>44</c:v>
                </c:pt>
                <c:pt idx="1">
                  <c:v>70</c:v>
                </c:pt>
                <c:pt idx="2">
                  <c:v>65</c:v>
                </c:pt>
                <c:pt idx="3">
                  <c:v>70</c:v>
                </c:pt>
                <c:pt idx="4">
                  <c:v>93</c:v>
                </c:pt>
                <c:pt idx="5">
                  <c:v>61</c:v>
                </c:pt>
                <c:pt idx="6">
                  <c:v>55</c:v>
                </c:pt>
                <c:pt idx="7">
                  <c:v>53</c:v>
                </c:pt>
                <c:pt idx="8">
                  <c:v>46</c:v>
                </c:pt>
                <c:pt idx="9">
                  <c:v>74</c:v>
                </c:pt>
                <c:pt idx="10">
                  <c:v>48</c:v>
                </c:pt>
                <c:pt idx="11">
                  <c:v>52</c:v>
                </c:pt>
                <c:pt idx="12">
                  <c:v>30</c:v>
                </c:pt>
                <c:pt idx="13">
                  <c:v>28</c:v>
                </c:pt>
                <c:pt idx="14">
                  <c:v>13</c:v>
                </c:pt>
                <c:pt idx="15">
                  <c:v>9</c:v>
                </c:pt>
                <c:pt idx="16">
                  <c:v>7</c:v>
                </c:pt>
                <c:pt idx="17">
                  <c:v>9</c:v>
                </c:pt>
              </c:numCache>
            </c:numRef>
          </c:val>
          <c:extLst>
            <c:ext xmlns:c16="http://schemas.microsoft.com/office/drawing/2014/chart" uri="{C3380CC4-5D6E-409C-BE32-E72D297353CC}">
              <c16:uniqueId val="{00000000-A1CA-461E-A262-A7D6C0A9F525}"/>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Muuta'!$B$38:$S$38</c:f>
              <c:numCache>
                <c:formatCode>General</c:formatCode>
                <c:ptCount val="18"/>
                <c:pt idx="0">
                  <c:v>79</c:v>
                </c:pt>
                <c:pt idx="1">
                  <c:v>108</c:v>
                </c:pt>
                <c:pt idx="2">
                  <c:v>96</c:v>
                </c:pt>
                <c:pt idx="3">
                  <c:v>99</c:v>
                </c:pt>
                <c:pt idx="4">
                  <c:v>106</c:v>
                </c:pt>
                <c:pt idx="5">
                  <c:v>123</c:v>
                </c:pt>
                <c:pt idx="6">
                  <c:v>134</c:v>
                </c:pt>
                <c:pt idx="7">
                  <c:v>130</c:v>
                </c:pt>
                <c:pt idx="8">
                  <c:v>97</c:v>
                </c:pt>
                <c:pt idx="9">
                  <c:v>97</c:v>
                </c:pt>
                <c:pt idx="10">
                  <c:v>72</c:v>
                </c:pt>
                <c:pt idx="11">
                  <c:v>79</c:v>
                </c:pt>
                <c:pt idx="12">
                  <c:v>56</c:v>
                </c:pt>
                <c:pt idx="13">
                  <c:v>40</c:v>
                </c:pt>
                <c:pt idx="14">
                  <c:v>30</c:v>
                </c:pt>
                <c:pt idx="15">
                  <c:v>32</c:v>
                </c:pt>
                <c:pt idx="16">
                  <c:v>23</c:v>
                </c:pt>
                <c:pt idx="17">
                  <c:v>24</c:v>
                </c:pt>
              </c:numCache>
            </c:numRef>
          </c:val>
          <c:extLst>
            <c:ext xmlns:c16="http://schemas.microsoft.com/office/drawing/2014/chart" uri="{C3380CC4-5D6E-409C-BE32-E72D297353CC}">
              <c16:uniqueId val="{00000001-A1CA-461E-A262-A7D6C0A9F525}"/>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Savonlinnassa 2000, 2005 ja 2010 - 2018</a:t>
            </a:r>
            <a:endParaRPr lang="fi-FI" sz="1600">
              <a:effectLst/>
            </a:endParaRPr>
          </a:p>
        </c:rich>
      </c:tx>
      <c:layout>
        <c:manualLayout>
          <c:xMode val="edge"/>
          <c:yMode val="edge"/>
          <c:x val="8.3874496182280447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7104644275801445E-2"/>
          <c:y val="0.1771913970030512"/>
          <c:w val="0.93419344960758188"/>
          <c:h val="0.74043893855357001"/>
        </c:manualLayout>
      </c:layout>
      <c:barChart>
        <c:barDir val="col"/>
        <c:grouping val="clustered"/>
        <c:varyColors val="0"/>
        <c:ser>
          <c:idx val="1"/>
          <c:order val="0"/>
          <c:tx>
            <c:strRef>
              <c:f>'7. Muuta'!$A$62</c:f>
              <c:strCache>
                <c:ptCount val="1"/>
                <c:pt idx="0">
                  <c:v>Savonlinna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CE97-4EE3-B24C-F79825AF4BBF}"/>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CE97-4EE3-B24C-F79825AF4BBF}"/>
              </c:ext>
            </c:extLst>
          </c:dPt>
          <c:dLbls>
            <c:dLbl>
              <c:idx val="10"/>
              <c:layout>
                <c:manualLayout>
                  <c:x val="1.0827976247805693E-16"/>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97-4EE3-B24C-F79825AF4BB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Muuta'!$F$62:$P$62</c:f>
              <c:numCache>
                <c:formatCode>#,##0</c:formatCode>
                <c:ptCount val="11"/>
                <c:pt idx="0">
                  <c:v>7027</c:v>
                </c:pt>
                <c:pt idx="1">
                  <c:v>7701</c:v>
                </c:pt>
                <c:pt idx="2">
                  <c:v>7964</c:v>
                </c:pt>
                <c:pt idx="3">
                  <c:v>8050</c:v>
                </c:pt>
                <c:pt idx="4">
                  <c:v>8161</c:v>
                </c:pt>
                <c:pt idx="5">
                  <c:v>8241</c:v>
                </c:pt>
                <c:pt idx="6">
                  <c:v>8280</c:v>
                </c:pt>
                <c:pt idx="7">
                  <c:v>8314</c:v>
                </c:pt>
                <c:pt idx="8">
                  <c:v>8362</c:v>
                </c:pt>
                <c:pt idx="9">
                  <c:v>8416</c:v>
                </c:pt>
                <c:pt idx="10">
                  <c:v>8455</c:v>
                </c:pt>
              </c:numCache>
            </c:numRef>
          </c:val>
          <c:extLst>
            <c:ext xmlns:c16="http://schemas.microsoft.com/office/drawing/2014/chart" uri="{C3380CC4-5D6E-409C-BE32-E72D297353CC}">
              <c16:uniqueId val="{00000000-C0B0-438F-809D-B576A814083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5102819100445"/>
          <c:y val="0.1771913970030512"/>
          <c:w val="0.84744701157773605"/>
          <c:h val="0.66764552473352068"/>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5F37-4D0A-9B78-EC4C2FC7BFF2}"/>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5F37-4D0A-9B78-EC4C2FC7BFF2}"/>
            </c:ext>
          </c:extLst>
        </c:ser>
        <c:ser>
          <c:idx val="1"/>
          <c:order val="2"/>
          <c:tx>
            <c:strRef>
              <c:f>'6. SOTE-tilastot'!$A$19</c:f>
              <c:strCache>
                <c:ptCount val="1"/>
                <c:pt idx="0">
                  <c:v>Savonlinna</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SOTE-tilastot'!$B$19:$T$19</c:f>
              <c:numCache>
                <c:formatCode>#,##0</c:formatCode>
                <c:ptCount val="19"/>
                <c:pt idx="0">
                  <c:v>1771.2</c:v>
                </c:pt>
                <c:pt idx="1">
                  <c:v>1927.7</c:v>
                </c:pt>
                <c:pt idx="2">
                  <c:v>2086.8000000000002</c:v>
                </c:pt>
                <c:pt idx="3">
                  <c:v>2230.1</c:v>
                </c:pt>
                <c:pt idx="4">
                  <c:v>2340.6</c:v>
                </c:pt>
                <c:pt idx="5">
                  <c:v>2499.8000000000002</c:v>
                </c:pt>
                <c:pt idx="6">
                  <c:v>2719.3</c:v>
                </c:pt>
                <c:pt idx="7">
                  <c:v>2857.8</c:v>
                </c:pt>
                <c:pt idx="8">
                  <c:v>3196.3</c:v>
                </c:pt>
                <c:pt idx="9">
                  <c:v>3262.1</c:v>
                </c:pt>
                <c:pt idx="10">
                  <c:v>3490.4</c:v>
                </c:pt>
                <c:pt idx="11">
                  <c:v>3801.5</c:v>
                </c:pt>
                <c:pt idx="12">
                  <c:v>4052.5</c:v>
                </c:pt>
                <c:pt idx="13">
                  <c:v>4240.6000000000004</c:v>
                </c:pt>
                <c:pt idx="14">
                  <c:v>4328.2</c:v>
                </c:pt>
                <c:pt idx="15">
                  <c:v>4026.8</c:v>
                </c:pt>
                <c:pt idx="16">
                  <c:v>4102.3999999999996</c:v>
                </c:pt>
                <c:pt idx="17">
                  <c:v>4312.8999999999996</c:v>
                </c:pt>
                <c:pt idx="18">
                  <c:v>4507.6000000000004</c:v>
                </c:pt>
              </c:numCache>
            </c:numRef>
          </c:val>
          <c:smooth val="0"/>
          <c:extLst>
            <c:ext xmlns:c16="http://schemas.microsoft.com/office/drawing/2014/chart" uri="{C3380CC4-5D6E-409C-BE32-E72D297353CC}">
              <c16:uniqueId val="{00000002-5F37-4D0A-9B78-EC4C2FC7BFF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2F99-4D06-A464-B035EEB51C3D}"/>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2F99-4D06-A464-B035EEB51C3D}"/>
            </c:ext>
          </c:extLst>
        </c:ser>
        <c:ser>
          <c:idx val="0"/>
          <c:order val="2"/>
          <c:tx>
            <c:strRef>
              <c:f>'6. SOTE-tilastot'!$A$48</c:f>
              <c:strCache>
                <c:ptCount val="1"/>
                <c:pt idx="0">
                  <c:v>Savonlinna</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SOTE-tilastot'!$B$48:$T$48</c:f>
              <c:numCache>
                <c:formatCode>#,##0</c:formatCode>
                <c:ptCount val="19"/>
                <c:pt idx="0">
                  <c:v>342</c:v>
                </c:pt>
                <c:pt idx="1">
                  <c:v>379.2</c:v>
                </c:pt>
                <c:pt idx="2">
                  <c:v>416.2</c:v>
                </c:pt>
                <c:pt idx="3">
                  <c:v>437.2</c:v>
                </c:pt>
                <c:pt idx="4">
                  <c:v>451.2</c:v>
                </c:pt>
                <c:pt idx="5">
                  <c:v>500.4</c:v>
                </c:pt>
                <c:pt idx="6">
                  <c:v>523.20000000000005</c:v>
                </c:pt>
                <c:pt idx="7">
                  <c:v>546.70000000000005</c:v>
                </c:pt>
                <c:pt idx="8">
                  <c:v>634</c:v>
                </c:pt>
                <c:pt idx="9">
                  <c:v>623</c:v>
                </c:pt>
                <c:pt idx="10">
                  <c:v>659.9</c:v>
                </c:pt>
                <c:pt idx="11">
                  <c:v>709.1</c:v>
                </c:pt>
                <c:pt idx="12">
                  <c:v>741.7</c:v>
                </c:pt>
                <c:pt idx="13">
                  <c:v>733.6</c:v>
                </c:pt>
                <c:pt idx="14">
                  <c:v>657.6</c:v>
                </c:pt>
                <c:pt idx="15">
                  <c:v>626.4</c:v>
                </c:pt>
                <c:pt idx="16">
                  <c:v>653.79999999999995</c:v>
                </c:pt>
                <c:pt idx="17">
                  <c:v>697.7</c:v>
                </c:pt>
                <c:pt idx="18">
                  <c:v>715.2</c:v>
                </c:pt>
              </c:numCache>
            </c:numRef>
          </c:val>
          <c:smooth val="0"/>
          <c:extLst>
            <c:ext xmlns:c16="http://schemas.microsoft.com/office/drawing/2014/chart" uri="{C3380CC4-5D6E-409C-BE32-E72D297353CC}">
              <c16:uniqueId val="{00000002-2F99-4D06-A464-B035EEB51C3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063119886032876"/>
          <c:y val="0.1771913970030512"/>
          <c:w val="0.85482980794149377"/>
          <c:h val="0.66279263047885084"/>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9152-44B3-8C09-48E0FE233EE0}"/>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9152-44B3-8C09-48E0FE233EE0}"/>
            </c:ext>
          </c:extLst>
        </c:ser>
        <c:ser>
          <c:idx val="0"/>
          <c:order val="2"/>
          <c:tx>
            <c:strRef>
              <c:f>'6. SOTE-tilastot'!$A$77</c:f>
              <c:strCache>
                <c:ptCount val="1"/>
                <c:pt idx="0">
                  <c:v>Savonlinna</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SOTE-tilastot'!$B$77:$T$77</c:f>
              <c:numCache>
                <c:formatCode>#,##0</c:formatCode>
                <c:ptCount val="19"/>
                <c:pt idx="0">
                  <c:v>610.20000000000005</c:v>
                </c:pt>
                <c:pt idx="1">
                  <c:v>660.6</c:v>
                </c:pt>
                <c:pt idx="2">
                  <c:v>733.3</c:v>
                </c:pt>
                <c:pt idx="3">
                  <c:v>796.9</c:v>
                </c:pt>
                <c:pt idx="4">
                  <c:v>863.3</c:v>
                </c:pt>
                <c:pt idx="5">
                  <c:v>918.2</c:v>
                </c:pt>
                <c:pt idx="6">
                  <c:v>1037</c:v>
                </c:pt>
                <c:pt idx="7">
                  <c:v>1058.5</c:v>
                </c:pt>
                <c:pt idx="8">
                  <c:v>1193.7</c:v>
                </c:pt>
                <c:pt idx="9">
                  <c:v>1192.8</c:v>
                </c:pt>
                <c:pt idx="10">
                  <c:v>1321.1</c:v>
                </c:pt>
                <c:pt idx="11">
                  <c:v>1426</c:v>
                </c:pt>
                <c:pt idx="12">
                  <c:v>1520</c:v>
                </c:pt>
                <c:pt idx="13">
                  <c:v>1624.4</c:v>
                </c:pt>
                <c:pt idx="14">
                  <c:v>1701.7</c:v>
                </c:pt>
                <c:pt idx="15">
                  <c:v>1708.2</c:v>
                </c:pt>
                <c:pt idx="16">
                  <c:v>1632.5</c:v>
                </c:pt>
                <c:pt idx="17">
                  <c:v>1733.9</c:v>
                </c:pt>
                <c:pt idx="18">
                  <c:v>1749</c:v>
                </c:pt>
              </c:numCache>
            </c:numRef>
          </c:val>
          <c:smooth val="0"/>
          <c:extLst>
            <c:ext xmlns:c16="http://schemas.microsoft.com/office/drawing/2014/chart" uri="{C3380CC4-5D6E-409C-BE32-E72D297353CC}">
              <c16:uniqueId val="{00000002-9152-44B3-8C09-48E0FE233EE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BEFC-4022-B578-565474557CB1}"/>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BEFC-4022-B578-565474557CB1}"/>
            </c:ext>
          </c:extLst>
        </c:ser>
        <c:ser>
          <c:idx val="0"/>
          <c:order val="2"/>
          <c:tx>
            <c:strRef>
              <c:f>'6. SOTE-tilastot'!$A$106</c:f>
              <c:strCache>
                <c:ptCount val="1"/>
                <c:pt idx="0">
                  <c:v>Savonlinna</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SOTE-tilastot'!$B$106:$T$106</c:f>
              <c:numCache>
                <c:formatCode>0.0</c:formatCode>
                <c:ptCount val="19"/>
                <c:pt idx="0">
                  <c:v>12.1</c:v>
                </c:pt>
                <c:pt idx="1">
                  <c:v>13.3</c:v>
                </c:pt>
                <c:pt idx="2">
                  <c:v>13.4</c:v>
                </c:pt>
                <c:pt idx="3">
                  <c:v>15.6</c:v>
                </c:pt>
                <c:pt idx="4">
                  <c:v>14.7</c:v>
                </c:pt>
                <c:pt idx="5">
                  <c:v>17.3</c:v>
                </c:pt>
                <c:pt idx="6">
                  <c:v>19.3</c:v>
                </c:pt>
                <c:pt idx="7">
                  <c:v>23.1</c:v>
                </c:pt>
                <c:pt idx="8">
                  <c:v>21.5</c:v>
                </c:pt>
                <c:pt idx="9">
                  <c:v>21.5</c:v>
                </c:pt>
                <c:pt idx="10">
                  <c:v>24.6</c:v>
                </c:pt>
                <c:pt idx="11">
                  <c:v>27.7</c:v>
                </c:pt>
                <c:pt idx="12">
                  <c:v>28.4</c:v>
                </c:pt>
                <c:pt idx="13">
                  <c:v>25.4</c:v>
                </c:pt>
                <c:pt idx="14">
                  <c:v>26.2</c:v>
                </c:pt>
                <c:pt idx="15">
                  <c:v>26.7</c:v>
                </c:pt>
                <c:pt idx="16">
                  <c:v>31.2</c:v>
                </c:pt>
                <c:pt idx="17">
                  <c:v>33.799999999999997</c:v>
                </c:pt>
                <c:pt idx="18">
                  <c:v>31.9</c:v>
                </c:pt>
              </c:numCache>
            </c:numRef>
          </c:val>
          <c:smooth val="0"/>
          <c:extLst>
            <c:ext xmlns:c16="http://schemas.microsoft.com/office/drawing/2014/chart" uri="{C3380CC4-5D6E-409C-BE32-E72D297353CC}">
              <c16:uniqueId val="{00000002-BEFC-4022-B578-565474557CB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Savonlinnassa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muuttoliike-ennus'!$B$169</c:f>
              <c:strCache>
                <c:ptCount val="1"/>
                <c:pt idx="0">
                  <c:v>-14</c:v>
                </c:pt>
              </c:strCache>
            </c:strRef>
          </c:tx>
          <c:spPr>
            <a:ln w="38100" cap="rnd">
              <a:solidFill>
                <a:schemeClr val="accent1"/>
              </a:solidFill>
              <a:round/>
            </a:ln>
            <a:effectLst/>
          </c:spPr>
          <c:marker>
            <c:symbol val="none"/>
          </c:marker>
          <c:dLbls>
            <c:dLbl>
              <c:idx val="21"/>
              <c:layout>
                <c:manualLayout>
                  <c:x val="-1.9609172200179117E-2"/>
                  <c:y val="-2.8510753746185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3-44E0-85E6-EF3C3AE71CF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muuttoliike-ennus'!$C$169:$X$169</c:f>
              <c:numCache>
                <c:formatCode>#,##0</c:formatCode>
                <c:ptCount val="22"/>
                <c:pt idx="0">
                  <c:v>3960</c:v>
                </c:pt>
                <c:pt idx="1">
                  <c:v>3807</c:v>
                </c:pt>
                <c:pt idx="2">
                  <c:v>3653</c:v>
                </c:pt>
                <c:pt idx="3">
                  <c:v>3502</c:v>
                </c:pt>
                <c:pt idx="4">
                  <c:v>3344</c:v>
                </c:pt>
                <c:pt idx="5">
                  <c:v>3206</c:v>
                </c:pt>
                <c:pt idx="6">
                  <c:v>3058</c:v>
                </c:pt>
                <c:pt idx="7">
                  <c:v>2936</c:v>
                </c:pt>
                <c:pt idx="8">
                  <c:v>2826</c:v>
                </c:pt>
                <c:pt idx="9">
                  <c:v>2717</c:v>
                </c:pt>
                <c:pt idx="10">
                  <c:v>2620</c:v>
                </c:pt>
                <c:pt idx="11">
                  <c:v>2544</c:v>
                </c:pt>
                <c:pt idx="12">
                  <c:v>2456</c:v>
                </c:pt>
                <c:pt idx="13">
                  <c:v>2408</c:v>
                </c:pt>
                <c:pt idx="14">
                  <c:v>2370</c:v>
                </c:pt>
                <c:pt idx="15">
                  <c:v>2345</c:v>
                </c:pt>
                <c:pt idx="16">
                  <c:v>2322</c:v>
                </c:pt>
                <c:pt idx="17">
                  <c:v>2302</c:v>
                </c:pt>
                <c:pt idx="18">
                  <c:v>2283</c:v>
                </c:pt>
                <c:pt idx="19">
                  <c:v>2266</c:v>
                </c:pt>
                <c:pt idx="20">
                  <c:v>2251</c:v>
                </c:pt>
                <c:pt idx="21">
                  <c:v>2236</c:v>
                </c:pt>
              </c:numCache>
            </c:numRef>
          </c:val>
          <c:smooth val="0"/>
          <c:extLst>
            <c:ext xmlns:c16="http://schemas.microsoft.com/office/drawing/2014/chart" uri="{C3380CC4-5D6E-409C-BE32-E72D297353CC}">
              <c16:uniqueId val="{00000002-5A9D-44B9-AD14-46DF69016ED5}"/>
            </c:ext>
          </c:extLst>
        </c:ser>
        <c:ser>
          <c:idx val="1"/>
          <c:order val="1"/>
          <c:tx>
            <c:strRef>
              <c:f>'1.B Väestö ja muuttoliike-ennus'!$B$170</c:f>
              <c:strCache>
                <c:ptCount val="1"/>
                <c:pt idx="0">
                  <c:v>15 - 64</c:v>
                </c:pt>
              </c:strCache>
            </c:strRef>
          </c:tx>
          <c:spPr>
            <a:ln w="38100" cap="rnd">
              <a:solidFill>
                <a:schemeClr val="accent2"/>
              </a:solidFill>
              <a:round/>
            </a:ln>
            <a:effectLst/>
          </c:spPr>
          <c:marker>
            <c:symbol val="none"/>
          </c:marker>
          <c:dLbls>
            <c:dLbl>
              <c:idx val="21"/>
              <c:layout>
                <c:manualLayout>
                  <c:x val="-1.8457455967433024E-2"/>
                  <c:y val="-2.6084306618851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23-44E0-85E6-EF3C3AE71CF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muuttoliike-ennus'!$C$170:$X$170</c:f>
              <c:numCache>
                <c:formatCode>#,##0</c:formatCode>
                <c:ptCount val="22"/>
                <c:pt idx="0">
                  <c:v>18614</c:v>
                </c:pt>
                <c:pt idx="1">
                  <c:v>18166</c:v>
                </c:pt>
                <c:pt idx="2">
                  <c:v>17682</c:v>
                </c:pt>
                <c:pt idx="3">
                  <c:v>17209</c:v>
                </c:pt>
                <c:pt idx="4">
                  <c:v>16821</c:v>
                </c:pt>
                <c:pt idx="5">
                  <c:v>16444</c:v>
                </c:pt>
                <c:pt idx="6">
                  <c:v>16092</c:v>
                </c:pt>
                <c:pt idx="7">
                  <c:v>15745</c:v>
                </c:pt>
                <c:pt idx="8">
                  <c:v>15399</c:v>
                </c:pt>
                <c:pt idx="9">
                  <c:v>15113</c:v>
                </c:pt>
                <c:pt idx="10">
                  <c:v>14812</c:v>
                </c:pt>
                <c:pt idx="11">
                  <c:v>14523</c:v>
                </c:pt>
                <c:pt idx="12">
                  <c:v>14261</c:v>
                </c:pt>
                <c:pt idx="13">
                  <c:v>14002</c:v>
                </c:pt>
                <c:pt idx="14">
                  <c:v>13764</c:v>
                </c:pt>
                <c:pt idx="15">
                  <c:v>13543</c:v>
                </c:pt>
                <c:pt idx="16">
                  <c:v>13315</c:v>
                </c:pt>
                <c:pt idx="17">
                  <c:v>13134</c:v>
                </c:pt>
                <c:pt idx="18">
                  <c:v>12991</c:v>
                </c:pt>
                <c:pt idx="19">
                  <c:v>12872</c:v>
                </c:pt>
                <c:pt idx="20">
                  <c:v>12739</c:v>
                </c:pt>
                <c:pt idx="21">
                  <c:v>12583</c:v>
                </c:pt>
              </c:numCache>
            </c:numRef>
          </c:val>
          <c:smooth val="0"/>
          <c:extLst>
            <c:ext xmlns:c16="http://schemas.microsoft.com/office/drawing/2014/chart" uri="{C3380CC4-5D6E-409C-BE32-E72D297353CC}">
              <c16:uniqueId val="{00000009-5A9D-44B9-AD14-46DF69016ED5}"/>
            </c:ext>
          </c:extLst>
        </c:ser>
        <c:ser>
          <c:idx val="2"/>
          <c:order val="2"/>
          <c:tx>
            <c:strRef>
              <c:f>'1.B Väestö ja muuttoliike-ennus'!$B$171</c:f>
              <c:strCache>
                <c:ptCount val="1"/>
                <c:pt idx="0">
                  <c:v>65 -</c:v>
                </c:pt>
              </c:strCache>
            </c:strRef>
          </c:tx>
          <c:spPr>
            <a:ln w="38100" cap="rnd">
              <a:solidFill>
                <a:schemeClr val="accent3"/>
              </a:solidFill>
              <a:round/>
            </a:ln>
            <a:effectLst/>
          </c:spPr>
          <c:marker>
            <c:symbol val="none"/>
          </c:marker>
          <c:dLbls>
            <c:dLbl>
              <c:idx val="21"/>
              <c:layout>
                <c:manualLayout>
                  <c:x val="-1.8457455967433024E-2"/>
                  <c:y val="-2.1231412364181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23-44E0-85E6-EF3C3AE71CF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muuttoliike-ennus'!$C$171:$X$171</c:f>
              <c:numCache>
                <c:formatCode>#,##0</c:formatCode>
                <c:ptCount val="22"/>
                <c:pt idx="0">
                  <c:v>10528</c:v>
                </c:pt>
                <c:pt idx="1">
                  <c:v>10630</c:v>
                </c:pt>
                <c:pt idx="2">
                  <c:v>10775</c:v>
                </c:pt>
                <c:pt idx="3">
                  <c:v>10915</c:v>
                </c:pt>
                <c:pt idx="4">
                  <c:v>10991</c:v>
                </c:pt>
                <c:pt idx="5">
                  <c:v>11054</c:v>
                </c:pt>
                <c:pt idx="6">
                  <c:v>11116</c:v>
                </c:pt>
                <c:pt idx="7">
                  <c:v>11162</c:v>
                </c:pt>
                <c:pt idx="8">
                  <c:v>11208</c:v>
                </c:pt>
                <c:pt idx="9">
                  <c:v>11205</c:v>
                </c:pt>
                <c:pt idx="10">
                  <c:v>11219</c:v>
                </c:pt>
                <c:pt idx="11">
                  <c:v>11211</c:v>
                </c:pt>
                <c:pt idx="12">
                  <c:v>11201</c:v>
                </c:pt>
                <c:pt idx="13">
                  <c:v>11157</c:v>
                </c:pt>
                <c:pt idx="14">
                  <c:v>11090</c:v>
                </c:pt>
                <c:pt idx="15">
                  <c:v>11001</c:v>
                </c:pt>
                <c:pt idx="16">
                  <c:v>10920</c:v>
                </c:pt>
                <c:pt idx="17">
                  <c:v>10799</c:v>
                </c:pt>
                <c:pt idx="18">
                  <c:v>10648</c:v>
                </c:pt>
                <c:pt idx="19">
                  <c:v>10477</c:v>
                </c:pt>
                <c:pt idx="20">
                  <c:v>10326</c:v>
                </c:pt>
                <c:pt idx="21">
                  <c:v>10206</c:v>
                </c:pt>
              </c:numCache>
            </c:numRef>
          </c:val>
          <c:smooth val="0"/>
          <c:extLst>
            <c:ext xmlns:c16="http://schemas.microsoft.com/office/drawing/2014/chart" uri="{C3380CC4-5D6E-409C-BE32-E72D297353CC}">
              <c16:uniqueId val="{0000000A-5A9D-44B9-AD14-46DF69016ED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81019016864012"/>
          <c:y val="0.15442501800729461"/>
          <c:w val="0.79593545962836454"/>
          <c:h val="0.68798564766077119"/>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tasapaino'!$C$1:$T$1,'3. Talouden tasapaino'!$C$1:$U$1)</c:f>
              <c:numCache>
                <c:formatCode>General</c:formatCode>
                <c:ptCount val="3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3C2A-4013-A4B8-03CF35DE03A1}"/>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tasapaino'!$C$1:$T$1,'3. Talouden tasapaino'!$C$1:$U$1)</c:f>
              <c:numCache>
                <c:formatCode>General</c:formatCode>
                <c:ptCount val="3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3C2A-4013-A4B8-03CF35DE03A1}"/>
            </c:ext>
          </c:extLst>
        </c:ser>
        <c:ser>
          <c:idx val="2"/>
          <c:order val="2"/>
          <c:tx>
            <c:strRef>
              <c:f>'3. Talouden tasapaino'!$A$18</c:f>
              <c:strCache>
                <c:ptCount val="1"/>
                <c:pt idx="0">
                  <c:v>Savonlinna</c:v>
                </c:pt>
              </c:strCache>
            </c:strRef>
          </c:tx>
          <c:spPr>
            <a:ln w="57150" cap="rnd">
              <a:solidFill>
                <a:srgbClr val="EE2C74"/>
              </a:solidFill>
              <a:round/>
            </a:ln>
            <a:effectLst/>
          </c:spPr>
          <c:marker>
            <c:symbol val="none"/>
          </c:marker>
          <c:cat>
            <c:numRef>
              <c:f>('3. Talouden tasapaino'!$C$1:$T$1,'3. Talouden tasapaino'!$C$1:$U$1)</c:f>
              <c:numCache>
                <c:formatCode>General</c:formatCode>
                <c:ptCount val="3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numCache>
            </c:numRef>
          </c:cat>
          <c:val>
            <c:numRef>
              <c:f>('3. Talouden tasapaino'!$C$18:$T$18,'3. Talouden tasapaino'!$U$18)</c:f>
              <c:numCache>
                <c:formatCode>#,##0</c:formatCode>
                <c:ptCount val="19"/>
                <c:pt idx="0">
                  <c:v>22</c:v>
                </c:pt>
                <c:pt idx="1">
                  <c:v>42</c:v>
                </c:pt>
                <c:pt idx="2">
                  <c:v>191</c:v>
                </c:pt>
                <c:pt idx="3">
                  <c:v>141</c:v>
                </c:pt>
                <c:pt idx="4">
                  <c:v>-5</c:v>
                </c:pt>
                <c:pt idx="5">
                  <c:v>118</c:v>
                </c:pt>
                <c:pt idx="6">
                  <c:v>160</c:v>
                </c:pt>
                <c:pt idx="7">
                  <c:v>313</c:v>
                </c:pt>
                <c:pt idx="8">
                  <c:v>196</c:v>
                </c:pt>
                <c:pt idx="9">
                  <c:v>338</c:v>
                </c:pt>
                <c:pt idx="10">
                  <c:v>271</c:v>
                </c:pt>
                <c:pt idx="11">
                  <c:v>185.7328919520269</c:v>
                </c:pt>
                <c:pt idx="12">
                  <c:v>30.860485458123769</c:v>
                </c:pt>
                <c:pt idx="13">
                  <c:v>134</c:v>
                </c:pt>
                <c:pt idx="14">
                  <c:v>335.29935455152457</c:v>
                </c:pt>
                <c:pt idx="15">
                  <c:v>256.76322382681644</c:v>
                </c:pt>
                <c:pt idx="16">
                  <c:v>418.90358095454286</c:v>
                </c:pt>
                <c:pt idx="17">
                  <c:v>360.14308792984076</c:v>
                </c:pt>
                <c:pt idx="18">
                  <c:v>115.52765463687483</c:v>
                </c:pt>
              </c:numCache>
            </c:numRef>
          </c:val>
          <c:smooth val="0"/>
          <c:extLst>
            <c:ext xmlns:c16="http://schemas.microsoft.com/office/drawing/2014/chart" uri="{C3380CC4-5D6E-409C-BE32-E72D297353CC}">
              <c16:uniqueId val="{00000002-3C2A-4013-A4B8-03CF35DE03A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Enonkoskella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muuttoliike-ennus'!$A$65</c:f>
              <c:strCache>
                <c:ptCount val="1"/>
                <c:pt idx="0">
                  <c:v>Enonkoski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muuttoliike-ennus'!$B$65:$W$65</c:f>
              <c:numCache>
                <c:formatCode>#,##0</c:formatCode>
                <c:ptCount val="22"/>
                <c:pt idx="0">
                  <c:v>0</c:v>
                </c:pt>
                <c:pt idx="1">
                  <c:v>0</c:v>
                </c:pt>
                <c:pt idx="2">
                  <c:v>0</c:v>
                </c:pt>
                <c:pt idx="3">
                  <c:v>0</c:v>
                </c:pt>
                <c:pt idx="4">
                  <c:v>1</c:v>
                </c:pt>
                <c:pt idx="5">
                  <c:v>1</c:v>
                </c:pt>
                <c:pt idx="6">
                  <c:v>3</c:v>
                </c:pt>
                <c:pt idx="7">
                  <c:v>2</c:v>
                </c:pt>
                <c:pt idx="8">
                  <c:v>3</c:v>
                </c:pt>
                <c:pt idx="9">
                  <c:v>4</c:v>
                </c:pt>
                <c:pt idx="10">
                  <c:v>4</c:v>
                </c:pt>
                <c:pt idx="11">
                  <c:v>2</c:v>
                </c:pt>
                <c:pt idx="12">
                  <c:v>1</c:v>
                </c:pt>
                <c:pt idx="13">
                  <c:v>3</c:v>
                </c:pt>
                <c:pt idx="14">
                  <c:v>5</c:v>
                </c:pt>
                <c:pt idx="15">
                  <c:v>4</c:v>
                </c:pt>
                <c:pt idx="16">
                  <c:v>6</c:v>
                </c:pt>
                <c:pt idx="17">
                  <c:v>5</c:v>
                </c:pt>
                <c:pt idx="18">
                  <c:v>7</c:v>
                </c:pt>
                <c:pt idx="19">
                  <c:v>7</c:v>
                </c:pt>
                <c:pt idx="20">
                  <c:v>7</c:v>
                </c:pt>
                <c:pt idx="21">
                  <c:v>7</c:v>
                </c:pt>
              </c:numCache>
            </c:numRef>
          </c:val>
          <c:extLst>
            <c:ext xmlns:c16="http://schemas.microsoft.com/office/drawing/2014/chart" uri="{C3380CC4-5D6E-409C-BE32-E72D297353CC}">
              <c16:uniqueId val="{00000002-1373-42A8-ACA8-03A8B2209A1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014116896978847"/>
          <c:y val="0.13380040848377625"/>
          <c:w val="0.79538078147164903"/>
          <c:h val="0.70618381005695463"/>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5371-40E3-B3D1-48EEFDAA2953}"/>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5371-40E3-B3D1-48EEFDAA2953}"/>
            </c:ext>
          </c:extLst>
        </c:ser>
        <c:ser>
          <c:idx val="2"/>
          <c:order val="2"/>
          <c:tx>
            <c:strRef>
              <c:f>'3. Talouden tasapaino'!$A$36</c:f>
              <c:strCache>
                <c:ptCount val="1"/>
                <c:pt idx="0">
                  <c:v>Savonlinna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tasapaino'!$C$36:$T$36,'3. Talouden tasapaino'!$U$36)</c:f>
              <c:numCache>
                <c:formatCode>#,##0</c:formatCode>
                <c:ptCount val="19"/>
                <c:pt idx="0">
                  <c:v>2008</c:v>
                </c:pt>
                <c:pt idx="1">
                  <c:v>2226</c:v>
                </c:pt>
                <c:pt idx="2">
                  <c:v>2306</c:v>
                </c:pt>
                <c:pt idx="3">
                  <c:v>2246</c:v>
                </c:pt>
                <c:pt idx="4">
                  <c:v>2292</c:v>
                </c:pt>
                <c:pt idx="5">
                  <c:v>2410</c:v>
                </c:pt>
                <c:pt idx="6">
                  <c:v>2612</c:v>
                </c:pt>
                <c:pt idx="7">
                  <c:v>2843</c:v>
                </c:pt>
                <c:pt idx="8">
                  <c:v>2990</c:v>
                </c:pt>
                <c:pt idx="9">
                  <c:v>2976</c:v>
                </c:pt>
                <c:pt idx="10">
                  <c:v>3076</c:v>
                </c:pt>
                <c:pt idx="11">
                  <c:v>3161.9634232376402</c:v>
                </c:pt>
                <c:pt idx="12">
                  <c:v>3217.6087907281872</c:v>
                </c:pt>
                <c:pt idx="13">
                  <c:v>3468</c:v>
                </c:pt>
                <c:pt idx="14">
                  <c:v>3683.730247050968</c:v>
                </c:pt>
                <c:pt idx="15">
                  <c:v>3829.828561776877</c:v>
                </c:pt>
                <c:pt idx="16">
                  <c:v>3911.6395210260484</c:v>
                </c:pt>
                <c:pt idx="17">
                  <c:v>3958.5737364412648</c:v>
                </c:pt>
                <c:pt idx="18">
                  <c:v>3862.7235131355806</c:v>
                </c:pt>
              </c:numCache>
            </c:numRef>
          </c:val>
          <c:smooth val="0"/>
          <c:extLst>
            <c:ext xmlns:c16="http://schemas.microsoft.com/office/drawing/2014/chart" uri="{C3380CC4-5D6E-409C-BE32-E72D297353CC}">
              <c16:uniqueId val="{00000002-5371-40E3-B3D1-48EEFDAA295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548499985888859"/>
          <c:y val="0.13622685561111122"/>
          <c:w val="0.79132582620720793"/>
          <c:h val="0.71588959856629442"/>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C714-469B-ADCA-DCD41B17E23E}"/>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C714-469B-ADCA-DCD41B17E23E}"/>
            </c:ext>
          </c:extLst>
        </c:ser>
        <c:ser>
          <c:idx val="2"/>
          <c:order val="2"/>
          <c:tx>
            <c:strRef>
              <c:f>'3. Talouden tasapaino'!$A$54</c:f>
              <c:strCache>
                <c:ptCount val="1"/>
                <c:pt idx="0">
                  <c:v>Savonlinna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tasapaino'!$C$54:$T$54,'3. Talouden tasapaino'!$U$54)</c:f>
              <c:numCache>
                <c:formatCode>#,##0</c:formatCode>
                <c:ptCount val="19"/>
                <c:pt idx="0">
                  <c:v>721</c:v>
                </c:pt>
                <c:pt idx="1">
                  <c:v>941</c:v>
                </c:pt>
                <c:pt idx="2">
                  <c:v>1103</c:v>
                </c:pt>
                <c:pt idx="3">
                  <c:v>1146</c:v>
                </c:pt>
                <c:pt idx="4">
                  <c:v>1270</c:v>
                </c:pt>
                <c:pt idx="5">
                  <c:v>1612</c:v>
                </c:pt>
                <c:pt idx="6">
                  <c:v>1547</c:v>
                </c:pt>
                <c:pt idx="7">
                  <c:v>1460</c:v>
                </c:pt>
                <c:pt idx="8">
                  <c:v>1450</c:v>
                </c:pt>
                <c:pt idx="9">
                  <c:v>1492</c:v>
                </c:pt>
                <c:pt idx="10">
                  <c:v>1632</c:v>
                </c:pt>
                <c:pt idx="11">
                  <c:v>1803.3863352688988</c:v>
                </c:pt>
                <c:pt idx="12">
                  <c:v>2389.8152197682048</c:v>
                </c:pt>
                <c:pt idx="13">
                  <c:v>2730</c:v>
                </c:pt>
                <c:pt idx="14">
                  <c:v>2985.8947251279769</c:v>
                </c:pt>
                <c:pt idx="15">
                  <c:v>2903.7806491568845</c:v>
                </c:pt>
                <c:pt idx="16">
                  <c:v>3044.5774927643151</c:v>
                </c:pt>
                <c:pt idx="17">
                  <c:v>3023.0210016155088</c:v>
                </c:pt>
                <c:pt idx="18">
                  <c:v>3283.0918449317187</c:v>
                </c:pt>
              </c:numCache>
            </c:numRef>
          </c:val>
          <c:smooth val="0"/>
          <c:extLst>
            <c:ext xmlns:c16="http://schemas.microsoft.com/office/drawing/2014/chart" uri="{C3380CC4-5D6E-409C-BE32-E72D297353CC}">
              <c16:uniqueId val="{00000002-C714-469B-ADCA-DCD41B17E23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BEE7-41B8-9439-2810E40AFD7E}"/>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BEE7-41B8-9439-2810E40AFD7E}"/>
            </c:ext>
          </c:extLst>
        </c:ser>
        <c:ser>
          <c:idx val="2"/>
          <c:order val="2"/>
          <c:tx>
            <c:strRef>
              <c:f>'3. Talouden tasapaino'!$A$72</c:f>
              <c:strCache>
                <c:ptCount val="1"/>
                <c:pt idx="0">
                  <c:v>Savonlinna</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tasapaino'!$I$72:$T$72,'3. Talouden tasapaino'!$U$72)</c:f>
              <c:numCache>
                <c:formatCode>#,##0</c:formatCode>
                <c:ptCount val="13"/>
                <c:pt idx="0">
                  <c:v>-564.62191866855085</c:v>
                </c:pt>
                <c:pt idx="1">
                  <c:v>-401.62467559980934</c:v>
                </c:pt>
                <c:pt idx="2">
                  <c:v>-378.03563313641104</c:v>
                </c:pt>
                <c:pt idx="3">
                  <c:v>-196.28437802386841</c:v>
                </c:pt>
                <c:pt idx="4">
                  <c:v>-100.73126635904909</c:v>
                </c:pt>
                <c:pt idx="5">
                  <c:v>-91.007760351657893</c:v>
                </c:pt>
                <c:pt idx="6">
                  <c:v>-310.60026240979664</c:v>
                </c:pt>
                <c:pt idx="7">
                  <c:v>-410.16659311562222</c:v>
                </c:pt>
                <c:pt idx="8">
                  <c:v>-269.41909637213445</c:v>
                </c:pt>
                <c:pt idx="9">
                  <c:v>-243.9264701742533</c:v>
                </c:pt>
                <c:pt idx="10">
                  <c:v>-72.668974519039779</c:v>
                </c:pt>
                <c:pt idx="11">
                  <c:v>35.36810523886453</c:v>
                </c:pt>
                <c:pt idx="12">
                  <c:v>-108.8929219600726</c:v>
                </c:pt>
              </c:numCache>
            </c:numRef>
          </c:val>
          <c:smooth val="0"/>
          <c:extLst>
            <c:ext xmlns:c16="http://schemas.microsoft.com/office/drawing/2014/chart" uri="{C3380CC4-5D6E-409C-BE32-E72D297353CC}">
              <c16:uniqueId val="{00000002-BEE7-41B8-9439-2810E40AFD7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872B-406C-875E-B68E7C36CA21}"/>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872B-406C-875E-B68E7C36CA21}"/>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872B-406C-875E-B68E7C36CA21}"/>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872B-406C-875E-B68E7C36CA2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5342-43D1-8054-31184C4777B7}"/>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5342-43D1-8054-31184C4777B7}"/>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5342-43D1-8054-31184C4777B7}"/>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5342-43D1-8054-31184C4777B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F0C1-45B6-A2A7-595057168AAA}"/>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F0C1-45B6-A2A7-595057168AA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A4B5-4359-AB97-54794A09BACF}"/>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A4B5-4359-AB97-54794A09BAC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C029-4BCE-83B3-3F403FFF9CD6}"/>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C029-4BCE-83B3-3F403FFF9CD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4566-4C95-A2C8-1E6F2B7C92F3}"/>
              </c:ext>
            </c:extLst>
          </c:dPt>
          <c:dPt>
            <c:idx val="13"/>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4566-4C95-A2C8-1E6F2B7C92F3}"/>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4566-4C95-A2C8-1E6F2B7C92F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4566-4C95-A2C8-1E6F2B7C92F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BCBD-4B45-BD36-5CFADFCBD5D4}"/>
              </c:ext>
            </c:extLst>
          </c:dPt>
          <c:dPt>
            <c:idx val="13"/>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BCBD-4B45-BD36-5CFADFCBD5D4}"/>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BCBD-4B45-BD36-5CFADFCBD5D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BCBD-4B45-BD36-5CFADFCBD5D4}"/>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81019016864012"/>
          <c:y val="0.15685146513462961"/>
          <c:w val="0.80311163472703695"/>
          <c:h val="0.69041209478810617"/>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B320-4E99-8AB1-A372D7A5C153}"/>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A-B320-4E99-8AB1-A372D7A5C153}"/>
            </c:ext>
          </c:extLst>
        </c:ser>
        <c:ser>
          <c:idx val="2"/>
          <c:order val="2"/>
          <c:tx>
            <c:strRef>
              <c:f>'3. Talouden tasapaino'!$A$6</c:f>
              <c:strCache>
                <c:ptCount val="1"/>
                <c:pt idx="0">
                  <c:v>Enonkoski</c:v>
                </c:pt>
              </c:strCache>
            </c:strRef>
          </c:tx>
          <c:spPr>
            <a:ln w="60325"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tasapaino'!$C$6:$T$6,'3. Talouden tasapaino'!$U$6)</c:f>
              <c:numCache>
                <c:formatCode>#,##0</c:formatCode>
                <c:ptCount val="19"/>
                <c:pt idx="0">
                  <c:v>-73</c:v>
                </c:pt>
                <c:pt idx="1">
                  <c:v>-35</c:v>
                </c:pt>
                <c:pt idx="2">
                  <c:v>61</c:v>
                </c:pt>
                <c:pt idx="3">
                  <c:v>82</c:v>
                </c:pt>
                <c:pt idx="4">
                  <c:v>163</c:v>
                </c:pt>
                <c:pt idx="5">
                  <c:v>103</c:v>
                </c:pt>
                <c:pt idx="6">
                  <c:v>334</c:v>
                </c:pt>
                <c:pt idx="7">
                  <c:v>410</c:v>
                </c:pt>
                <c:pt idx="8">
                  <c:v>548</c:v>
                </c:pt>
                <c:pt idx="9">
                  <c:v>362</c:v>
                </c:pt>
                <c:pt idx="10">
                  <c:v>272</c:v>
                </c:pt>
                <c:pt idx="11">
                  <c:v>279.05491698595148</c:v>
                </c:pt>
                <c:pt idx="12">
                  <c:v>-60.052219321148826</c:v>
                </c:pt>
                <c:pt idx="13">
                  <c:v>561</c:v>
                </c:pt>
                <c:pt idx="14">
                  <c:v>570.85828343313369</c:v>
                </c:pt>
                <c:pt idx="15">
                  <c:v>591.31025118805155</c:v>
                </c:pt>
                <c:pt idx="16">
                  <c:v>757.05437026841014</c:v>
                </c:pt>
                <c:pt idx="17">
                  <c:v>456.21468926553672</c:v>
                </c:pt>
                <c:pt idx="18">
                  <c:v>241.28113879003558</c:v>
                </c:pt>
              </c:numCache>
            </c:numRef>
          </c:val>
          <c:smooth val="0"/>
          <c:extLst>
            <c:ext xmlns:c16="http://schemas.microsoft.com/office/drawing/2014/chart" uri="{C3380CC4-5D6E-409C-BE32-E72D297353CC}">
              <c16:uniqueId val="{0000000B-B320-4E99-8AB1-A372D7A5C15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Sulkavan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muuttoliike'!$A$18</c:f>
              <c:strCache>
                <c:ptCount val="1"/>
                <c:pt idx="0">
                  <c:v>Sulkava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muuttoliike'!$B$18:$T$18</c:f>
              <c:numCache>
                <c:formatCode>#,##0</c:formatCode>
                <c:ptCount val="19"/>
                <c:pt idx="0">
                  <c:v>3456</c:v>
                </c:pt>
                <c:pt idx="1">
                  <c:v>3413</c:v>
                </c:pt>
                <c:pt idx="2">
                  <c:v>3363</c:v>
                </c:pt>
                <c:pt idx="3">
                  <c:v>3306</c:v>
                </c:pt>
                <c:pt idx="4">
                  <c:v>3257</c:v>
                </c:pt>
                <c:pt idx="5">
                  <c:v>3196</c:v>
                </c:pt>
                <c:pt idx="6">
                  <c:v>3149</c:v>
                </c:pt>
                <c:pt idx="7">
                  <c:v>3087</c:v>
                </c:pt>
                <c:pt idx="8">
                  <c:v>3033</c:v>
                </c:pt>
                <c:pt idx="9">
                  <c:v>2965</c:v>
                </c:pt>
                <c:pt idx="10">
                  <c:v>2938</c:v>
                </c:pt>
                <c:pt idx="11">
                  <c:v>2876</c:v>
                </c:pt>
                <c:pt idx="12">
                  <c:v>2844</c:v>
                </c:pt>
                <c:pt idx="13">
                  <c:v>2794</c:v>
                </c:pt>
                <c:pt idx="14">
                  <c:v>2789</c:v>
                </c:pt>
                <c:pt idx="15">
                  <c:v>2724</c:v>
                </c:pt>
                <c:pt idx="16">
                  <c:v>2661</c:v>
                </c:pt>
                <c:pt idx="17">
                  <c:v>2588</c:v>
                </c:pt>
                <c:pt idx="18">
                  <c:v>2530</c:v>
                </c:pt>
              </c:numCache>
            </c:numRef>
          </c:val>
          <c:extLst>
            <c:ext xmlns:c16="http://schemas.microsoft.com/office/drawing/2014/chart" uri="{C3380CC4-5D6E-409C-BE32-E72D297353CC}">
              <c16:uniqueId val="{00000000-06FE-4496-9EE9-9DFA0D0670D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Sulkavalla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muuttoliike'!$A$35</c:f>
              <c:strCache>
                <c:ptCount val="1"/>
                <c:pt idx="0">
                  <c:v>Sulkava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muuttoliike'!$B$35:$S$35,'1.A Väestö ja muuttoliike'!$T$35)</c:f>
              <c:numCache>
                <c:formatCode>#,##0</c:formatCode>
                <c:ptCount val="19"/>
                <c:pt idx="0">
                  <c:v>-36</c:v>
                </c:pt>
                <c:pt idx="1">
                  <c:v>-12</c:v>
                </c:pt>
                <c:pt idx="2">
                  <c:v>-4</c:v>
                </c:pt>
                <c:pt idx="3">
                  <c:v>-18</c:v>
                </c:pt>
                <c:pt idx="4">
                  <c:v>-26</c:v>
                </c:pt>
                <c:pt idx="5">
                  <c:v>-34</c:v>
                </c:pt>
                <c:pt idx="6">
                  <c:v>-18</c:v>
                </c:pt>
                <c:pt idx="7">
                  <c:v>-23</c:v>
                </c:pt>
                <c:pt idx="8">
                  <c:v>-12</c:v>
                </c:pt>
                <c:pt idx="9">
                  <c:v>-36</c:v>
                </c:pt>
                <c:pt idx="10">
                  <c:v>12</c:v>
                </c:pt>
                <c:pt idx="11">
                  <c:v>-16</c:v>
                </c:pt>
                <c:pt idx="12">
                  <c:v>-7</c:v>
                </c:pt>
                <c:pt idx="13">
                  <c:v>-19</c:v>
                </c:pt>
                <c:pt idx="14">
                  <c:v>32</c:v>
                </c:pt>
                <c:pt idx="15">
                  <c:v>-14</c:v>
                </c:pt>
                <c:pt idx="16">
                  <c:v>-29</c:v>
                </c:pt>
                <c:pt idx="17">
                  <c:v>-24</c:v>
                </c:pt>
                <c:pt idx="18">
                  <c:v>-30</c:v>
                </c:pt>
              </c:numCache>
            </c:numRef>
          </c:val>
          <c:extLst>
            <c:ext xmlns:c16="http://schemas.microsoft.com/office/drawing/2014/chart" uri="{C3380CC4-5D6E-409C-BE32-E72D297353CC}">
              <c16:uniqueId val="{00000000-4D94-45EB-B9CC-65D06E3B003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Sulkavalla</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muuttoliike'!$A$52</c:f>
              <c:strCache>
                <c:ptCount val="1"/>
                <c:pt idx="0">
                  <c:v>Sulkava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muuttoliike'!$B$52:$S$52,'1.A Väestö ja muuttoliike'!$T$52)</c:f>
              <c:numCache>
                <c:formatCode>#,##0</c:formatCode>
                <c:ptCount val="19"/>
                <c:pt idx="0">
                  <c:v>-29</c:v>
                </c:pt>
                <c:pt idx="1">
                  <c:v>-33</c:v>
                </c:pt>
                <c:pt idx="2">
                  <c:v>-47</c:v>
                </c:pt>
                <c:pt idx="3">
                  <c:v>-38</c:v>
                </c:pt>
                <c:pt idx="4">
                  <c:v>-24</c:v>
                </c:pt>
                <c:pt idx="5">
                  <c:v>-31</c:v>
                </c:pt>
                <c:pt idx="6">
                  <c:v>-28</c:v>
                </c:pt>
                <c:pt idx="7">
                  <c:v>-39</c:v>
                </c:pt>
                <c:pt idx="8">
                  <c:v>-43</c:v>
                </c:pt>
                <c:pt idx="9">
                  <c:v>-32</c:v>
                </c:pt>
                <c:pt idx="10">
                  <c:v>-37</c:v>
                </c:pt>
                <c:pt idx="11">
                  <c:v>-45</c:v>
                </c:pt>
                <c:pt idx="12">
                  <c:v>-26</c:v>
                </c:pt>
                <c:pt idx="13">
                  <c:v>-31</c:v>
                </c:pt>
                <c:pt idx="14">
                  <c:v>-39</c:v>
                </c:pt>
                <c:pt idx="15">
                  <c:v>-48</c:v>
                </c:pt>
                <c:pt idx="16">
                  <c:v>-37</c:v>
                </c:pt>
                <c:pt idx="17">
                  <c:v>-55</c:v>
                </c:pt>
                <c:pt idx="18">
                  <c:v>-30</c:v>
                </c:pt>
              </c:numCache>
            </c:numRef>
          </c:val>
          <c:extLst>
            <c:ext xmlns:c16="http://schemas.microsoft.com/office/drawing/2014/chart" uri="{C3380CC4-5D6E-409C-BE32-E72D297353CC}">
              <c16:uniqueId val="{00000000-80FC-4A2D-A940-6766CDC4471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Sulkavalla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muuttoliike'!$A$69</c:f>
              <c:strCache>
                <c:ptCount val="1"/>
                <c:pt idx="0">
                  <c:v>Sulkava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muuttoliike'!$B$69:$S$69,'1.A Väestö ja muuttoliike'!$T$69)</c:f>
              <c:numCache>
                <c:formatCode>0</c:formatCode>
                <c:ptCount val="19"/>
                <c:pt idx="0">
                  <c:v>-19</c:v>
                </c:pt>
                <c:pt idx="1">
                  <c:v>-18</c:v>
                </c:pt>
                <c:pt idx="2">
                  <c:v>-4</c:v>
                </c:pt>
                <c:pt idx="3">
                  <c:v>0</c:v>
                </c:pt>
                <c:pt idx="4">
                  <c:v>-14</c:v>
                </c:pt>
                <c:pt idx="5">
                  <c:v>-17</c:v>
                </c:pt>
                <c:pt idx="6">
                  <c:v>-10</c:v>
                </c:pt>
                <c:pt idx="7">
                  <c:v>-25</c:v>
                </c:pt>
                <c:pt idx="8">
                  <c:v>-11</c:v>
                </c:pt>
                <c:pt idx="9">
                  <c:v>-16</c:v>
                </c:pt>
                <c:pt idx="10">
                  <c:v>5</c:v>
                </c:pt>
                <c:pt idx="11">
                  <c:v>-11</c:v>
                </c:pt>
                <c:pt idx="12">
                  <c:v>-16</c:v>
                </c:pt>
                <c:pt idx="13">
                  <c:v>-2</c:v>
                </c:pt>
                <c:pt idx="14">
                  <c:v>-3</c:v>
                </c:pt>
                <c:pt idx="15">
                  <c:v>4</c:v>
                </c:pt>
                <c:pt idx="16">
                  <c:v>-7</c:v>
                </c:pt>
                <c:pt idx="17">
                  <c:v>-13</c:v>
                </c:pt>
                <c:pt idx="18">
                  <c:v>-19</c:v>
                </c:pt>
              </c:numCache>
            </c:numRef>
          </c:val>
          <c:extLst>
            <c:ext xmlns:c16="http://schemas.microsoft.com/office/drawing/2014/chart" uri="{C3380CC4-5D6E-409C-BE32-E72D297353CC}">
              <c16:uniqueId val="{00000000-C876-4C17-906E-CF9D737FD3D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Sulkavalla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muuttoliike'!$A$87</c:f>
              <c:strCache>
                <c:ptCount val="1"/>
                <c:pt idx="0">
                  <c:v>Sulkava</c:v>
                </c:pt>
              </c:strCache>
            </c:strRef>
          </c:tx>
          <c:spPr>
            <a:solidFill>
              <a:schemeClr val="accent1">
                <a:lumMod val="60000"/>
                <a:lumOff val="40000"/>
              </a:schemeClr>
            </a:solidFill>
            <a:ln>
              <a:solidFill>
                <a:sysClr val="windowText" lastClr="000000"/>
              </a:solidFill>
            </a:ln>
            <a:effectLst/>
          </c:spPr>
          <c:invertIfNegative val="0"/>
          <c:dLbls>
            <c:dLbl>
              <c:idx val="2"/>
              <c:layout>
                <c:manualLayout>
                  <c:x val="-5.94243233581574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46-48EC-978B-60D063B589C6}"/>
                </c:ext>
              </c:extLst>
            </c:dLbl>
            <c:dLbl>
              <c:idx val="13"/>
              <c:layout>
                <c:manualLayout>
                  <c:x val="-7.3664825046040518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46-4039-BAA7-9DE94778C216}"/>
                </c:ext>
              </c:extLst>
            </c:dLbl>
            <c:dLbl>
              <c:idx val="14"/>
              <c:layout>
                <c:manualLayout>
                  <c:x val="-4.4568242518619149E-3"/>
                  <c:y val="1.46522041182922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46-48EC-978B-60D063B589C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muuttoliike'!$B$87:$S$87,'1.A Väestö ja muuttoliike'!$T$87)</c:f>
              <c:numCache>
                <c:formatCode>#\ ##0.0</c:formatCode>
                <c:ptCount val="19"/>
                <c:pt idx="0">
                  <c:v>-5.1630434782608692</c:v>
                </c:pt>
                <c:pt idx="1">
                  <c:v>-5.3731343283582085</c:v>
                </c:pt>
                <c:pt idx="2">
                  <c:v>-1.2084592145015105</c:v>
                </c:pt>
                <c:pt idx="3">
                  <c:v>0</c:v>
                </c:pt>
                <c:pt idx="4">
                  <c:v>-4.4164037854889591</c:v>
                </c:pt>
                <c:pt idx="5">
                  <c:v>-5.629139072847682</c:v>
                </c:pt>
                <c:pt idx="6">
                  <c:v>-3.3898305084745761</c:v>
                </c:pt>
                <c:pt idx="7">
                  <c:v>-9.0909090909090917</c:v>
                </c:pt>
                <c:pt idx="8">
                  <c:v>-4.2307692307692308</c:v>
                </c:pt>
                <c:pt idx="9">
                  <c:v>-6.3241106719367588</c:v>
                </c:pt>
                <c:pt idx="10">
                  <c:v>1.9920318725099602</c:v>
                </c:pt>
                <c:pt idx="11">
                  <c:v>-4.1825095057034218</c:v>
                </c:pt>
                <c:pt idx="12">
                  <c:v>-6.083650190114068</c:v>
                </c:pt>
                <c:pt idx="13">
                  <c:v>-0.74626865671641784</c:v>
                </c:pt>
                <c:pt idx="14">
                  <c:v>-1.1363636363636365</c:v>
                </c:pt>
                <c:pt idx="15">
                  <c:v>1.4440433212996391</c:v>
                </c:pt>
                <c:pt idx="16">
                  <c:v>-2.5362318840579712</c:v>
                </c:pt>
                <c:pt idx="17">
                  <c:v>-4.9242424242424239</c:v>
                </c:pt>
                <c:pt idx="18">
                  <c:v>-7.4509803921568629</c:v>
                </c:pt>
              </c:numCache>
            </c:numRef>
          </c:val>
          <c:extLst>
            <c:ext xmlns:c16="http://schemas.microsoft.com/office/drawing/2014/chart" uri="{C3380CC4-5D6E-409C-BE32-E72D297353CC}">
              <c16:uniqueId val="{00000003-BC55-409C-9E90-A14AF5ADF97D}"/>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55-409C-9E90-A14AF5ADF97D}"/>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55-409C-9E90-A14AF5ADF97D}"/>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55-409C-9E90-A14AF5ADF97D}"/>
                </c:ext>
              </c:extLst>
            </c:dLbl>
            <c:dLbl>
              <c:idx val="6"/>
              <c:layout>
                <c:manualLayout>
                  <c:x val="1.4856080839539354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46-48EC-978B-60D063B589C6}"/>
                </c:ext>
              </c:extLst>
            </c:dLbl>
            <c:dLbl>
              <c:idx val="7"/>
              <c:layout>
                <c:manualLayout>
                  <c:x val="5.9424323358157416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46-48EC-978B-60D063B589C6}"/>
                </c:ext>
              </c:extLst>
            </c:dLbl>
            <c:dLbl>
              <c:idx val="8"/>
              <c:layout>
                <c:manualLayout>
                  <c:x val="8.9136485037236129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46-48EC-978B-60D063B589C6}"/>
                </c:ext>
              </c:extLst>
            </c:dLbl>
            <c:dLbl>
              <c:idx val="9"/>
              <c:layout>
                <c:manualLayout>
                  <c:x val="5.9424323358156323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46-48EC-978B-60D063B589C6}"/>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55-409C-9E90-A14AF5ADF97D}"/>
                </c:ext>
              </c:extLst>
            </c:dLbl>
            <c:dLbl>
              <c:idx val="13"/>
              <c:layout>
                <c:manualLayout>
                  <c:x val="-5.9654768076692006E-3"/>
                  <c:y val="3.84567239844715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55-409C-9E90-A14AF5ADF97D}"/>
                </c:ext>
              </c:extLst>
            </c:dLbl>
            <c:dLbl>
              <c:idx val="14"/>
              <c:layout>
                <c:manualLayout>
                  <c:x val="8.9136485037236129E-3"/>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46-4039-BAA7-9DE94778C216}"/>
                </c:ext>
              </c:extLst>
            </c:dLbl>
            <c:dLbl>
              <c:idx val="15"/>
              <c:layout>
                <c:manualLayout>
                  <c:x val="4.4279309292842286E-3"/>
                  <c:y val="1.46522041182922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55-409C-9E90-A14AF5ADF97D}"/>
                </c:ext>
              </c:extLst>
            </c:dLbl>
            <c:dLbl>
              <c:idx val="16"/>
              <c:layout>
                <c:manualLayout>
                  <c:x val="2.9712161679078708E-3"/>
                  <c:y val="1.70940138071176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46-48EC-978B-60D063B589C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muuttoliike'!$B$73:$S$73,'1.A Väestö ja muuttoliike'!$T$73)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BC55-409C-9E90-A14AF5ADF97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Sulkava</a:t>
            </a:r>
            <a:r>
              <a:rPr lang="en-US" sz="1600" b="1"/>
              <a:t>n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muuttoliike-ennus'!$A$21</c:f>
              <c:strCache>
                <c:ptCount val="1"/>
                <c:pt idx="0">
                  <c:v>Sulkava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muuttoliike-ennus'!$B$21:$W$21</c:f>
              <c:numCache>
                <c:formatCode>#,##0</c:formatCode>
                <c:ptCount val="22"/>
                <c:pt idx="0">
                  <c:v>2474</c:v>
                </c:pt>
                <c:pt idx="1">
                  <c:v>2422</c:v>
                </c:pt>
                <c:pt idx="2">
                  <c:v>2373</c:v>
                </c:pt>
                <c:pt idx="3">
                  <c:v>2326</c:v>
                </c:pt>
                <c:pt idx="4">
                  <c:v>2282</c:v>
                </c:pt>
                <c:pt idx="5">
                  <c:v>2241</c:v>
                </c:pt>
                <c:pt idx="6">
                  <c:v>2200</c:v>
                </c:pt>
                <c:pt idx="7">
                  <c:v>2166</c:v>
                </c:pt>
                <c:pt idx="8">
                  <c:v>2134</c:v>
                </c:pt>
                <c:pt idx="9">
                  <c:v>2104</c:v>
                </c:pt>
                <c:pt idx="10">
                  <c:v>2074</c:v>
                </c:pt>
                <c:pt idx="11">
                  <c:v>2043</c:v>
                </c:pt>
                <c:pt idx="12">
                  <c:v>2017</c:v>
                </c:pt>
                <c:pt idx="13">
                  <c:v>1988</c:v>
                </c:pt>
                <c:pt idx="14">
                  <c:v>1961</c:v>
                </c:pt>
                <c:pt idx="15">
                  <c:v>1935</c:v>
                </c:pt>
                <c:pt idx="16">
                  <c:v>1910</c:v>
                </c:pt>
                <c:pt idx="17">
                  <c:v>1886</c:v>
                </c:pt>
                <c:pt idx="18">
                  <c:v>1862</c:v>
                </c:pt>
                <c:pt idx="19">
                  <c:v>1838</c:v>
                </c:pt>
                <c:pt idx="20">
                  <c:v>1817</c:v>
                </c:pt>
                <c:pt idx="21">
                  <c:v>1795</c:v>
                </c:pt>
              </c:numCache>
            </c:numRef>
          </c:val>
          <c:extLst>
            <c:ext xmlns:c16="http://schemas.microsoft.com/office/drawing/2014/chart" uri="{C3380CC4-5D6E-409C-BE32-E72D297353CC}">
              <c16:uniqueId val="{00000000-A191-43D0-93A6-4E6D5A9E5A8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Sulkavalla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muuttoliike-ennus'!$A$40</c:f>
              <c:strCache>
                <c:ptCount val="1"/>
                <c:pt idx="0">
                  <c:v>Sulkava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muuttoliike-ennus'!$B$40:$W$40</c:f>
              <c:numCache>
                <c:formatCode>#,##0</c:formatCode>
                <c:ptCount val="22"/>
                <c:pt idx="0">
                  <c:v>10</c:v>
                </c:pt>
                <c:pt idx="1">
                  <c:v>9</c:v>
                </c:pt>
                <c:pt idx="2">
                  <c:v>8</c:v>
                </c:pt>
                <c:pt idx="3">
                  <c:v>8</c:v>
                </c:pt>
                <c:pt idx="4">
                  <c:v>8</c:v>
                </c:pt>
                <c:pt idx="5">
                  <c:v>8</c:v>
                </c:pt>
                <c:pt idx="6">
                  <c:v>8</c:v>
                </c:pt>
                <c:pt idx="7">
                  <c:v>8</c:v>
                </c:pt>
                <c:pt idx="8">
                  <c:v>8</c:v>
                </c:pt>
                <c:pt idx="9">
                  <c:v>7</c:v>
                </c:pt>
                <c:pt idx="10">
                  <c:v>6</c:v>
                </c:pt>
                <c:pt idx="11">
                  <c:v>6</c:v>
                </c:pt>
                <c:pt idx="12">
                  <c:v>6</c:v>
                </c:pt>
                <c:pt idx="13">
                  <c:v>6</c:v>
                </c:pt>
                <c:pt idx="14">
                  <c:v>6</c:v>
                </c:pt>
                <c:pt idx="15">
                  <c:v>6</c:v>
                </c:pt>
                <c:pt idx="16">
                  <c:v>6</c:v>
                </c:pt>
                <c:pt idx="17">
                  <c:v>6</c:v>
                </c:pt>
                <c:pt idx="18">
                  <c:v>6</c:v>
                </c:pt>
                <c:pt idx="19">
                  <c:v>6</c:v>
                </c:pt>
                <c:pt idx="20">
                  <c:v>6</c:v>
                </c:pt>
                <c:pt idx="21">
                  <c:v>6</c:v>
                </c:pt>
              </c:numCache>
            </c:numRef>
          </c:val>
          <c:extLst>
            <c:ext xmlns:c16="http://schemas.microsoft.com/office/drawing/2014/chart" uri="{C3380CC4-5D6E-409C-BE32-E72D297353CC}">
              <c16:uniqueId val="{00000000-2195-4F57-AAA9-1C5E02AA9D4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Sulkavalla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muuttoliike-ennus'!$A$59</c:f>
              <c:strCache>
                <c:ptCount val="1"/>
                <c:pt idx="0">
                  <c:v>Sulkava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muuttoliike-ennus'!$B$59:$W$59</c:f>
              <c:numCache>
                <c:formatCode>#,##0</c:formatCode>
                <c:ptCount val="22"/>
                <c:pt idx="0">
                  <c:v>50</c:v>
                </c:pt>
                <c:pt idx="1">
                  <c:v>51</c:v>
                </c:pt>
                <c:pt idx="2">
                  <c:v>51</c:v>
                </c:pt>
                <c:pt idx="3">
                  <c:v>51</c:v>
                </c:pt>
                <c:pt idx="4">
                  <c:v>50</c:v>
                </c:pt>
                <c:pt idx="5">
                  <c:v>49</c:v>
                </c:pt>
                <c:pt idx="6">
                  <c:v>49</c:v>
                </c:pt>
                <c:pt idx="7">
                  <c:v>49</c:v>
                </c:pt>
                <c:pt idx="8">
                  <c:v>49</c:v>
                </c:pt>
                <c:pt idx="9">
                  <c:v>48</c:v>
                </c:pt>
                <c:pt idx="10">
                  <c:v>48</c:v>
                </c:pt>
                <c:pt idx="11">
                  <c:v>48</c:v>
                </c:pt>
                <c:pt idx="12">
                  <c:v>48</c:v>
                </c:pt>
                <c:pt idx="13">
                  <c:v>48</c:v>
                </c:pt>
                <c:pt idx="14">
                  <c:v>48</c:v>
                </c:pt>
                <c:pt idx="15">
                  <c:v>48</c:v>
                </c:pt>
                <c:pt idx="16">
                  <c:v>48</c:v>
                </c:pt>
                <c:pt idx="17">
                  <c:v>48</c:v>
                </c:pt>
                <c:pt idx="18">
                  <c:v>48</c:v>
                </c:pt>
                <c:pt idx="19">
                  <c:v>47</c:v>
                </c:pt>
                <c:pt idx="20">
                  <c:v>47</c:v>
                </c:pt>
                <c:pt idx="21">
                  <c:v>47</c:v>
                </c:pt>
              </c:numCache>
            </c:numRef>
          </c:val>
          <c:extLst>
            <c:ext xmlns:c16="http://schemas.microsoft.com/office/drawing/2014/chart" uri="{C3380CC4-5D6E-409C-BE32-E72D297353CC}">
              <c16:uniqueId val="{00000000-91BC-4D1C-8A8B-5AEE664A474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Sulkavalla</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5424867070819775"/>
          <c:w val="0.90695673711221447"/>
          <c:h val="0.7836585473033002"/>
        </c:manualLayout>
      </c:layout>
      <c:barChart>
        <c:barDir val="col"/>
        <c:grouping val="clustered"/>
        <c:varyColors val="0"/>
        <c:ser>
          <c:idx val="2"/>
          <c:order val="0"/>
          <c:tx>
            <c:strRef>
              <c:f>'2. Kilpailukyky'!$A$34</c:f>
              <c:strCache>
                <c:ptCount val="1"/>
                <c:pt idx="0">
                  <c:v>Sulkava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Kilpailukyky'!$L$34:$P$34</c:f>
              <c:numCache>
                <c:formatCode>#,##0</c:formatCode>
                <c:ptCount val="5"/>
                <c:pt idx="0">
                  <c:v>58281</c:v>
                </c:pt>
                <c:pt idx="1">
                  <c:v>54180</c:v>
                </c:pt>
                <c:pt idx="2">
                  <c:v>51386</c:v>
                </c:pt>
                <c:pt idx="3">
                  <c:v>51856</c:v>
                </c:pt>
                <c:pt idx="4">
                  <c:v>59966</c:v>
                </c:pt>
              </c:numCache>
            </c:numRef>
          </c:val>
          <c:extLst>
            <c:ext xmlns:c16="http://schemas.microsoft.com/office/drawing/2014/chart" uri="{C3380CC4-5D6E-409C-BE32-E72D297353CC}">
              <c16:uniqueId val="{00000000-31F3-472C-8FC1-25343A776BD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Sulkavalla</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Kilpailukyky'!$A$54</c:f>
              <c:strCache>
                <c:ptCount val="1"/>
                <c:pt idx="0">
                  <c:v>Sulkava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Kilpailukyky'!$L$54:$P$54</c:f>
              <c:numCache>
                <c:formatCode>General</c:formatCode>
                <c:ptCount val="5"/>
                <c:pt idx="0">
                  <c:v>332</c:v>
                </c:pt>
                <c:pt idx="1">
                  <c:v>371</c:v>
                </c:pt>
                <c:pt idx="2">
                  <c:v>310</c:v>
                </c:pt>
                <c:pt idx="3">
                  <c:v>326</c:v>
                </c:pt>
                <c:pt idx="4">
                  <c:v>331</c:v>
                </c:pt>
              </c:numCache>
            </c:numRef>
          </c:val>
          <c:extLst>
            <c:ext xmlns:c16="http://schemas.microsoft.com/office/drawing/2014/chart" uri="{C3380CC4-5D6E-409C-BE32-E72D297353CC}">
              <c16:uniqueId val="{00000000-2473-43B2-AEF7-19C8A3C6C54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165092496069578"/>
          <c:y val="0.13380040848377625"/>
          <c:w val="0.78530974497960515"/>
          <c:h val="0.71103670431162447"/>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6B97-4A0A-A437-8CD74D116541}"/>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6B97-4A0A-A437-8CD74D116541}"/>
            </c:ext>
          </c:extLst>
        </c:ser>
        <c:ser>
          <c:idx val="2"/>
          <c:order val="2"/>
          <c:tx>
            <c:strRef>
              <c:f>'3. Talouden tasapaino'!$A$24</c:f>
              <c:strCache>
                <c:ptCount val="1"/>
                <c:pt idx="0">
                  <c:v>Enonkoski</c:v>
                </c:pt>
              </c:strCache>
            </c:strRef>
          </c:tx>
          <c:spPr>
            <a:ln w="60325"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tasapaino'!$C$24:$T$24,'3. Talouden tasapaino'!$U$24)</c:f>
              <c:numCache>
                <c:formatCode>#,##0</c:formatCode>
                <c:ptCount val="19"/>
                <c:pt idx="0">
                  <c:v>1762</c:v>
                </c:pt>
                <c:pt idx="1">
                  <c:v>1772</c:v>
                </c:pt>
                <c:pt idx="2">
                  <c:v>1742</c:v>
                </c:pt>
                <c:pt idx="3">
                  <c:v>1697</c:v>
                </c:pt>
                <c:pt idx="4">
                  <c:v>1789</c:v>
                </c:pt>
                <c:pt idx="5">
                  <c:v>1952</c:v>
                </c:pt>
                <c:pt idx="6">
                  <c:v>2119</c:v>
                </c:pt>
                <c:pt idx="7">
                  <c:v>2290</c:v>
                </c:pt>
                <c:pt idx="8">
                  <c:v>2522</c:v>
                </c:pt>
                <c:pt idx="9">
                  <c:v>2560</c:v>
                </c:pt>
                <c:pt idx="10">
                  <c:v>2498</c:v>
                </c:pt>
                <c:pt idx="11">
                  <c:v>2633.4610472541508</c:v>
                </c:pt>
                <c:pt idx="12">
                  <c:v>2607.7023498694516</c:v>
                </c:pt>
                <c:pt idx="13">
                  <c:v>2784</c:v>
                </c:pt>
                <c:pt idx="14">
                  <c:v>2923.4863606121089</c:v>
                </c:pt>
                <c:pt idx="15">
                  <c:v>3275.6279701289886</c:v>
                </c:pt>
                <c:pt idx="16">
                  <c:v>3127.3227804542325</c:v>
                </c:pt>
                <c:pt idx="17">
                  <c:v>3427.2598870056499</c:v>
                </c:pt>
                <c:pt idx="18">
                  <c:v>3189.32384341637</c:v>
                </c:pt>
              </c:numCache>
            </c:numRef>
          </c:val>
          <c:smooth val="0"/>
          <c:extLst>
            <c:ext xmlns:c16="http://schemas.microsoft.com/office/drawing/2014/chart" uri="{C3380CC4-5D6E-409C-BE32-E72D297353CC}">
              <c16:uniqueId val="{00000002-6B97-4A0A-A437-8CD74D11654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Sulkavalla</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2368279832122502"/>
          <c:h val="0.77134289519085819"/>
        </c:manualLayout>
      </c:layout>
      <c:barChart>
        <c:barDir val="col"/>
        <c:grouping val="clustered"/>
        <c:varyColors val="0"/>
        <c:ser>
          <c:idx val="2"/>
          <c:order val="0"/>
          <c:tx>
            <c:strRef>
              <c:f>'2. Kilpailukyky'!$A$74</c:f>
              <c:strCache>
                <c:ptCount val="1"/>
                <c:pt idx="0">
                  <c:v>Sulkava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Kilpailukyky'!$L$74:$P$74</c:f>
              <c:numCache>
                <c:formatCode>General</c:formatCode>
                <c:ptCount val="5"/>
                <c:pt idx="0">
                  <c:v>471</c:v>
                </c:pt>
                <c:pt idx="1">
                  <c:v>486</c:v>
                </c:pt>
                <c:pt idx="2">
                  <c:v>432</c:v>
                </c:pt>
                <c:pt idx="3">
                  <c:v>424</c:v>
                </c:pt>
                <c:pt idx="4">
                  <c:v>474</c:v>
                </c:pt>
              </c:numCache>
            </c:numRef>
          </c:val>
          <c:extLst>
            <c:ext xmlns:c16="http://schemas.microsoft.com/office/drawing/2014/chart" uri="{C3380CC4-5D6E-409C-BE32-E72D297353CC}">
              <c16:uniqueId val="{00000000-3A19-45D5-9CFF-996E067E902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Sulkavalla</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muuttoliike-ennus'!$A$78</c:f>
              <c:strCache>
                <c:ptCount val="1"/>
                <c:pt idx="0">
                  <c:v>Sulkava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muuttoliike-ennus'!$B$78:$W$78</c:f>
              <c:numCache>
                <c:formatCode>#,##0</c:formatCode>
                <c:ptCount val="22"/>
                <c:pt idx="0">
                  <c:v>-15</c:v>
                </c:pt>
                <c:pt idx="1">
                  <c:v>-9</c:v>
                </c:pt>
                <c:pt idx="2">
                  <c:v>-8</c:v>
                </c:pt>
                <c:pt idx="3">
                  <c:v>-5</c:v>
                </c:pt>
                <c:pt idx="4">
                  <c:v>-2</c:v>
                </c:pt>
                <c:pt idx="5">
                  <c:v>0</c:v>
                </c:pt>
                <c:pt idx="6">
                  <c:v>4</c:v>
                </c:pt>
                <c:pt idx="7">
                  <c:v>7</c:v>
                </c:pt>
                <c:pt idx="8">
                  <c:v>9</c:v>
                </c:pt>
                <c:pt idx="9">
                  <c:v>11</c:v>
                </c:pt>
                <c:pt idx="10">
                  <c:v>11</c:v>
                </c:pt>
                <c:pt idx="11">
                  <c:v>11</c:v>
                </c:pt>
                <c:pt idx="12">
                  <c:v>12</c:v>
                </c:pt>
                <c:pt idx="13">
                  <c:v>13</c:v>
                </c:pt>
                <c:pt idx="14">
                  <c:v>15</c:v>
                </c:pt>
                <c:pt idx="15">
                  <c:v>16</c:v>
                </c:pt>
                <c:pt idx="16">
                  <c:v>18</c:v>
                </c:pt>
                <c:pt idx="17">
                  <c:v>17</c:v>
                </c:pt>
                <c:pt idx="18">
                  <c:v>19</c:v>
                </c:pt>
                <c:pt idx="19">
                  <c:v>18</c:v>
                </c:pt>
                <c:pt idx="20">
                  <c:v>19</c:v>
                </c:pt>
                <c:pt idx="21">
                  <c:v>19</c:v>
                </c:pt>
              </c:numCache>
            </c:numRef>
          </c:val>
          <c:extLst>
            <c:ext xmlns:c16="http://schemas.microsoft.com/office/drawing/2014/chart" uri="{C3380CC4-5D6E-409C-BE32-E72D297353CC}">
              <c16:uniqueId val="{00000000-F5D2-484F-87C1-8736B29D550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Sulkavalla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743422730905936"/>
          <c:y val="0.11942671639729244"/>
          <c:w val="0.83715821159504078"/>
          <c:h val="0.35306123725895339"/>
        </c:manualLayout>
      </c:layout>
      <c:barChart>
        <c:barDir val="col"/>
        <c:grouping val="clustered"/>
        <c:varyColors val="0"/>
        <c:ser>
          <c:idx val="0"/>
          <c:order val="0"/>
          <c:tx>
            <c:strRef>
              <c:f>'4. Työllisyys'!$A$191</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Työllisyys'!$B$191:$F$191</c:f>
              <c:numCache>
                <c:formatCode>#,##0</c:formatCode>
                <c:ptCount val="5"/>
                <c:pt idx="0">
                  <c:v>192</c:v>
                </c:pt>
                <c:pt idx="1">
                  <c:v>1287</c:v>
                </c:pt>
                <c:pt idx="2" formatCode="0.0">
                  <c:v>14.9</c:v>
                </c:pt>
                <c:pt idx="3">
                  <c:v>11</c:v>
                </c:pt>
                <c:pt idx="4">
                  <c:v>54</c:v>
                </c:pt>
              </c:numCache>
            </c:numRef>
          </c:val>
          <c:extLst>
            <c:ext xmlns:c16="http://schemas.microsoft.com/office/drawing/2014/chart" uri="{C3380CC4-5D6E-409C-BE32-E72D297353CC}">
              <c16:uniqueId val="{00000000-3A1B-43B5-81B7-89712DC4AB57}"/>
            </c:ext>
          </c:extLst>
        </c:ser>
        <c:ser>
          <c:idx val="1"/>
          <c:order val="1"/>
          <c:tx>
            <c:strRef>
              <c:f>'4. Työllisyys'!$A$192</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Työllisyys'!$B$192:$F$192</c:f>
              <c:numCache>
                <c:formatCode>#,##0</c:formatCode>
                <c:ptCount val="5"/>
                <c:pt idx="0">
                  <c:v>169</c:v>
                </c:pt>
                <c:pt idx="1">
                  <c:v>1290</c:v>
                </c:pt>
                <c:pt idx="2" formatCode="0.0">
                  <c:v>13.1</c:v>
                </c:pt>
                <c:pt idx="3">
                  <c:v>9</c:v>
                </c:pt>
                <c:pt idx="4">
                  <c:v>38</c:v>
                </c:pt>
              </c:numCache>
            </c:numRef>
          </c:val>
          <c:extLst>
            <c:ext xmlns:c16="http://schemas.microsoft.com/office/drawing/2014/chart" uri="{C3380CC4-5D6E-409C-BE32-E72D297353CC}">
              <c16:uniqueId val="{00000000-5DC5-49E5-A06F-FC571C2FAC78}"/>
            </c:ext>
          </c:extLst>
        </c:ser>
        <c:ser>
          <c:idx val="2"/>
          <c:order val="2"/>
          <c:tx>
            <c:strRef>
              <c:f>'4. Työllisyys'!$A$193</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Työllisyys'!$B$193:$F$193</c:f>
              <c:numCache>
                <c:formatCode>#,##0</c:formatCode>
                <c:ptCount val="5"/>
                <c:pt idx="0">
                  <c:v>159</c:v>
                </c:pt>
                <c:pt idx="1">
                  <c:v>1237</c:v>
                </c:pt>
                <c:pt idx="2" formatCode="0.0">
                  <c:v>12.9</c:v>
                </c:pt>
                <c:pt idx="3">
                  <c:v>17</c:v>
                </c:pt>
                <c:pt idx="4">
                  <c:v>29</c:v>
                </c:pt>
              </c:numCache>
            </c:numRef>
          </c:val>
          <c:extLst>
            <c:ext xmlns:c16="http://schemas.microsoft.com/office/drawing/2014/chart" uri="{C3380CC4-5D6E-409C-BE32-E72D297353CC}">
              <c16:uniqueId val="{00000001-5DC5-49E5-A06F-FC571C2FAC78}"/>
            </c:ext>
          </c:extLst>
        </c:ser>
        <c:ser>
          <c:idx val="3"/>
          <c:order val="3"/>
          <c:tx>
            <c:strRef>
              <c:f>'4. Työllisyys'!$A$194</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Työllisyys'!$B$194:$F$194</c:f>
              <c:numCache>
                <c:formatCode>#,##0</c:formatCode>
                <c:ptCount val="5"/>
                <c:pt idx="0">
                  <c:v>174</c:v>
                </c:pt>
                <c:pt idx="1">
                  <c:v>1232</c:v>
                </c:pt>
                <c:pt idx="2" formatCode="0.0">
                  <c:v>14.1</c:v>
                </c:pt>
                <c:pt idx="3">
                  <c:v>14</c:v>
                </c:pt>
                <c:pt idx="4">
                  <c:v>28</c:v>
                </c:pt>
              </c:numCache>
            </c:numRef>
          </c:val>
          <c:extLst>
            <c:ext xmlns:c16="http://schemas.microsoft.com/office/drawing/2014/chart" uri="{C3380CC4-5D6E-409C-BE32-E72D297353CC}">
              <c16:uniqueId val="{00000002-5DC5-49E5-A06F-FC571C2FAC78}"/>
            </c:ext>
          </c:extLst>
        </c:ser>
        <c:ser>
          <c:idx val="4"/>
          <c:order val="4"/>
          <c:tx>
            <c:strRef>
              <c:f>'4. Työllisyys'!$A$195</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Työllisyys'!$B$195:$F$195</c:f>
              <c:numCache>
                <c:formatCode>#,##0</c:formatCode>
                <c:ptCount val="5"/>
                <c:pt idx="0">
                  <c:v>169</c:v>
                </c:pt>
                <c:pt idx="1">
                  <c:v>1193</c:v>
                </c:pt>
                <c:pt idx="2" formatCode="0.0">
                  <c:v>14.2</c:v>
                </c:pt>
                <c:pt idx="3">
                  <c:v>12</c:v>
                </c:pt>
                <c:pt idx="4">
                  <c:v>32</c:v>
                </c:pt>
              </c:numCache>
            </c:numRef>
          </c:val>
          <c:extLst>
            <c:ext xmlns:c16="http://schemas.microsoft.com/office/drawing/2014/chart" uri="{C3380CC4-5D6E-409C-BE32-E72D297353CC}">
              <c16:uniqueId val="{00000003-5DC5-49E5-A06F-FC571C2FAC78}"/>
            </c:ext>
          </c:extLst>
        </c:ser>
        <c:ser>
          <c:idx val="5"/>
          <c:order val="5"/>
          <c:tx>
            <c:strRef>
              <c:f>'4. Työllisyys'!$A$196</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Työllisyys'!$B$196:$F$196</c:f>
              <c:numCache>
                <c:formatCode>#,##0</c:formatCode>
                <c:ptCount val="5"/>
                <c:pt idx="0">
                  <c:v>147</c:v>
                </c:pt>
                <c:pt idx="1">
                  <c:v>1197</c:v>
                </c:pt>
                <c:pt idx="2" formatCode="0.0">
                  <c:v>12.3</c:v>
                </c:pt>
                <c:pt idx="3">
                  <c:v>14</c:v>
                </c:pt>
                <c:pt idx="4">
                  <c:v>45</c:v>
                </c:pt>
              </c:numCache>
            </c:numRef>
          </c:val>
          <c:extLst>
            <c:ext xmlns:c16="http://schemas.microsoft.com/office/drawing/2014/chart" uri="{C3380CC4-5D6E-409C-BE32-E72D297353CC}">
              <c16:uniqueId val="{00000004-5DC5-49E5-A06F-FC571C2FAC78}"/>
            </c:ext>
          </c:extLst>
        </c:ser>
        <c:ser>
          <c:idx val="6"/>
          <c:order val="6"/>
          <c:tx>
            <c:strRef>
              <c:f>'4. Työllisyys'!$A$197</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Työllisyys'!$B$197:$F$197</c:f>
              <c:numCache>
                <c:formatCode>#,##0</c:formatCode>
                <c:ptCount val="5"/>
                <c:pt idx="0">
                  <c:v>149</c:v>
                </c:pt>
                <c:pt idx="1">
                  <c:v>1149</c:v>
                </c:pt>
                <c:pt idx="2" formatCode="0.0">
                  <c:v>13</c:v>
                </c:pt>
                <c:pt idx="3">
                  <c:v>8</c:v>
                </c:pt>
                <c:pt idx="4">
                  <c:v>35</c:v>
                </c:pt>
              </c:numCache>
            </c:numRef>
          </c:val>
          <c:extLst>
            <c:ext xmlns:c16="http://schemas.microsoft.com/office/drawing/2014/chart" uri="{C3380CC4-5D6E-409C-BE32-E72D297353CC}">
              <c16:uniqueId val="{00000005-5DC5-49E5-A06F-FC571C2FAC78}"/>
            </c:ext>
          </c:extLst>
        </c:ser>
        <c:ser>
          <c:idx val="7"/>
          <c:order val="7"/>
          <c:tx>
            <c:strRef>
              <c:f>'4. Työllisyys'!$A$198</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Työllisyys'!$B$198:$F$198</c:f>
              <c:numCache>
                <c:formatCode>#,##0</c:formatCode>
                <c:ptCount val="5"/>
                <c:pt idx="0">
                  <c:v>172</c:v>
                </c:pt>
                <c:pt idx="1">
                  <c:v>1138</c:v>
                </c:pt>
                <c:pt idx="2" formatCode="0.0">
                  <c:v>15.1</c:v>
                </c:pt>
                <c:pt idx="3">
                  <c:v>18</c:v>
                </c:pt>
                <c:pt idx="4">
                  <c:v>44</c:v>
                </c:pt>
              </c:numCache>
            </c:numRef>
          </c:val>
          <c:extLst>
            <c:ext xmlns:c16="http://schemas.microsoft.com/office/drawing/2014/chart" uri="{C3380CC4-5D6E-409C-BE32-E72D297353CC}">
              <c16:uniqueId val="{00000006-5DC5-49E5-A06F-FC571C2FAC78}"/>
            </c:ext>
          </c:extLst>
        </c:ser>
        <c:ser>
          <c:idx val="8"/>
          <c:order val="8"/>
          <c:tx>
            <c:strRef>
              <c:f>'4. Työllisyys'!$A$199</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Työllisyys'!$B$199:$F$199</c:f>
              <c:numCache>
                <c:formatCode>#,##0</c:formatCode>
                <c:ptCount val="5"/>
                <c:pt idx="0">
                  <c:v>163</c:v>
                </c:pt>
                <c:pt idx="1">
                  <c:v>1110</c:v>
                </c:pt>
                <c:pt idx="2" formatCode="0.0">
                  <c:v>14.7</c:v>
                </c:pt>
                <c:pt idx="3">
                  <c:v>9</c:v>
                </c:pt>
                <c:pt idx="4">
                  <c:v>44</c:v>
                </c:pt>
              </c:numCache>
            </c:numRef>
          </c:val>
          <c:extLst>
            <c:ext xmlns:c16="http://schemas.microsoft.com/office/drawing/2014/chart" uri="{C3380CC4-5D6E-409C-BE32-E72D297353CC}">
              <c16:uniqueId val="{00000007-5DC5-49E5-A06F-FC571C2FAC78}"/>
            </c:ext>
          </c:extLst>
        </c:ser>
        <c:ser>
          <c:idx val="9"/>
          <c:order val="9"/>
          <c:tx>
            <c:strRef>
              <c:f>'4. Työllisyys'!$A$200</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Työllisyys'!$B$200:$F$200</c:f>
              <c:numCache>
                <c:formatCode>#,##0</c:formatCode>
                <c:ptCount val="5"/>
                <c:pt idx="0">
                  <c:v>184</c:v>
                </c:pt>
                <c:pt idx="1">
                  <c:v>1106</c:v>
                </c:pt>
                <c:pt idx="2" formatCode="0.0">
                  <c:v>16.600000000000001</c:v>
                </c:pt>
                <c:pt idx="3">
                  <c:v>17</c:v>
                </c:pt>
                <c:pt idx="4">
                  <c:v>61</c:v>
                </c:pt>
              </c:numCache>
            </c:numRef>
          </c:val>
          <c:extLst>
            <c:ext xmlns:c16="http://schemas.microsoft.com/office/drawing/2014/chart" uri="{C3380CC4-5D6E-409C-BE32-E72D297353CC}">
              <c16:uniqueId val="{00000008-5DC5-49E5-A06F-FC571C2FAC78}"/>
            </c:ext>
          </c:extLst>
        </c:ser>
        <c:ser>
          <c:idx val="10"/>
          <c:order val="10"/>
          <c:tx>
            <c:strRef>
              <c:f>'4. Työllisyys'!$A$201</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Työllisyys'!$B$201:$F$201</c:f>
              <c:numCache>
                <c:formatCode>#,##0</c:formatCode>
                <c:ptCount val="5"/>
                <c:pt idx="0">
                  <c:v>181</c:v>
                </c:pt>
                <c:pt idx="1">
                  <c:v>1081</c:v>
                </c:pt>
                <c:pt idx="2" formatCode="0.0">
                  <c:v>16.7</c:v>
                </c:pt>
                <c:pt idx="3">
                  <c:v>17</c:v>
                </c:pt>
                <c:pt idx="4">
                  <c:v>46</c:v>
                </c:pt>
              </c:numCache>
            </c:numRef>
          </c:val>
          <c:extLst>
            <c:ext xmlns:c16="http://schemas.microsoft.com/office/drawing/2014/chart" uri="{C3380CC4-5D6E-409C-BE32-E72D297353CC}">
              <c16:uniqueId val="{00000009-5DC5-49E5-A06F-FC571C2FAC78}"/>
            </c:ext>
          </c:extLst>
        </c:ser>
        <c:ser>
          <c:idx val="11"/>
          <c:order val="11"/>
          <c:tx>
            <c:strRef>
              <c:f>'4. Työllisyys'!$A$202</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Työllisyys'!$B$202:$F$202</c:f>
              <c:numCache>
                <c:formatCode>#,##0</c:formatCode>
                <c:ptCount val="5"/>
                <c:pt idx="0">
                  <c:v>156</c:v>
                </c:pt>
                <c:pt idx="1">
                  <c:v>1060</c:v>
                </c:pt>
                <c:pt idx="2" formatCode="0.0">
                  <c:v>14.7</c:v>
                </c:pt>
                <c:pt idx="3">
                  <c:v>19</c:v>
                </c:pt>
                <c:pt idx="4">
                  <c:v>40</c:v>
                </c:pt>
              </c:numCache>
            </c:numRef>
          </c:val>
          <c:extLst>
            <c:ext xmlns:c16="http://schemas.microsoft.com/office/drawing/2014/chart" uri="{C3380CC4-5D6E-409C-BE32-E72D297353CC}">
              <c16:uniqueId val="{0000000A-5DC5-49E5-A06F-FC571C2FAC78}"/>
            </c:ext>
          </c:extLst>
        </c:ser>
        <c:ser>
          <c:idx val="12"/>
          <c:order val="12"/>
          <c:tx>
            <c:strRef>
              <c:f>'4. Työllisyys'!$A$203</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Työllisyys'!$B$203:$F$203</c:f>
              <c:numCache>
                <c:formatCode>#,##0</c:formatCode>
                <c:ptCount val="5"/>
                <c:pt idx="0">
                  <c:v>123</c:v>
                </c:pt>
                <c:pt idx="1">
                  <c:v>1014</c:v>
                </c:pt>
                <c:pt idx="2" formatCode="0.0">
                  <c:v>12.1</c:v>
                </c:pt>
                <c:pt idx="3">
                  <c:v>11</c:v>
                </c:pt>
                <c:pt idx="4">
                  <c:v>25</c:v>
                </c:pt>
              </c:numCache>
            </c:numRef>
          </c:val>
          <c:extLst>
            <c:ext xmlns:c16="http://schemas.microsoft.com/office/drawing/2014/chart" uri="{C3380CC4-5D6E-409C-BE32-E72D297353CC}">
              <c16:uniqueId val="{00000000-1F04-4E5F-8826-ECAB48A6A8B0}"/>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Sulkavalla</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9304965088554482E-2"/>
          <c:y val="0.14445308454926356"/>
          <c:w val="0.93394060822502001"/>
          <c:h val="0.7571391997309892"/>
        </c:manualLayout>
      </c:layout>
      <c:barChart>
        <c:barDir val="col"/>
        <c:grouping val="clustered"/>
        <c:varyColors val="0"/>
        <c:ser>
          <c:idx val="2"/>
          <c:order val="0"/>
          <c:tx>
            <c:strRef>
              <c:f>'4. Työllisyys'!$A$246</c:f>
              <c:strCache>
                <c:ptCount val="1"/>
                <c:pt idx="0">
                  <c:v>Sulkava</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Työllisyys'!$B$246:$S$246</c:f>
              <c:numCache>
                <c:formatCode>#,##0</c:formatCode>
                <c:ptCount val="18"/>
                <c:pt idx="0">
                  <c:v>1048</c:v>
                </c:pt>
                <c:pt idx="1">
                  <c:v>1019</c:v>
                </c:pt>
                <c:pt idx="2">
                  <c:v>1051</c:v>
                </c:pt>
                <c:pt idx="3">
                  <c:v>1000</c:v>
                </c:pt>
                <c:pt idx="4">
                  <c:v>941</c:v>
                </c:pt>
                <c:pt idx="5">
                  <c:v>901</c:v>
                </c:pt>
                <c:pt idx="6">
                  <c:v>944</c:v>
                </c:pt>
                <c:pt idx="7">
                  <c:v>882</c:v>
                </c:pt>
                <c:pt idx="8">
                  <c:v>915</c:v>
                </c:pt>
                <c:pt idx="9">
                  <c:v>877</c:v>
                </c:pt>
                <c:pt idx="10">
                  <c:v>893</c:v>
                </c:pt>
                <c:pt idx="11">
                  <c:v>888</c:v>
                </c:pt>
                <c:pt idx="12">
                  <c:v>874</c:v>
                </c:pt>
                <c:pt idx="13">
                  <c:v>852</c:v>
                </c:pt>
                <c:pt idx="14">
                  <c:v>871</c:v>
                </c:pt>
                <c:pt idx="15">
                  <c:v>822</c:v>
                </c:pt>
                <c:pt idx="16">
                  <c:v>859</c:v>
                </c:pt>
                <c:pt idx="17">
                  <c:v>798</c:v>
                </c:pt>
              </c:numCache>
            </c:numRef>
          </c:val>
          <c:extLst>
            <c:ext xmlns:c16="http://schemas.microsoft.com/office/drawing/2014/chart" uri="{C3380CC4-5D6E-409C-BE32-E72D297353CC}">
              <c16:uniqueId val="{00000000-18CE-44E2-A0B0-11CCB62E554B}"/>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Sulkavalla</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7422292580336172"/>
          <c:h val="0.69661806766921608"/>
        </c:manualLayout>
      </c:layout>
      <c:barChart>
        <c:barDir val="col"/>
        <c:grouping val="stacked"/>
        <c:varyColors val="0"/>
        <c:ser>
          <c:idx val="0"/>
          <c:order val="1"/>
          <c:tx>
            <c:strRef>
              <c:f>'4. Työllisyys'!$A$313</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Työllisyys'!$B$313:$S$313</c:f>
              <c:numCache>
                <c:formatCode>#,##0</c:formatCode>
                <c:ptCount val="18"/>
                <c:pt idx="0">
                  <c:v>238</c:v>
                </c:pt>
                <c:pt idx="1">
                  <c:v>251</c:v>
                </c:pt>
                <c:pt idx="2">
                  <c:v>247</c:v>
                </c:pt>
                <c:pt idx="3">
                  <c:v>274</c:v>
                </c:pt>
                <c:pt idx="4">
                  <c:v>305</c:v>
                </c:pt>
                <c:pt idx="5">
                  <c:v>315</c:v>
                </c:pt>
                <c:pt idx="6">
                  <c:v>318</c:v>
                </c:pt>
                <c:pt idx="7">
                  <c:v>330</c:v>
                </c:pt>
                <c:pt idx="8">
                  <c:v>322</c:v>
                </c:pt>
                <c:pt idx="9">
                  <c:v>312</c:v>
                </c:pt>
                <c:pt idx="10">
                  <c:v>300</c:v>
                </c:pt>
                <c:pt idx="11">
                  <c:v>319</c:v>
                </c:pt>
                <c:pt idx="12">
                  <c:v>305</c:v>
                </c:pt>
                <c:pt idx="13">
                  <c:v>301</c:v>
                </c:pt>
                <c:pt idx="14">
                  <c:v>290</c:v>
                </c:pt>
                <c:pt idx="15">
                  <c:v>296</c:v>
                </c:pt>
                <c:pt idx="16">
                  <c:v>269</c:v>
                </c:pt>
                <c:pt idx="17">
                  <c:v>262</c:v>
                </c:pt>
              </c:numCache>
            </c:numRef>
          </c:val>
          <c:extLst>
            <c:ext xmlns:c16="http://schemas.microsoft.com/office/drawing/2014/chart" uri="{C3380CC4-5D6E-409C-BE32-E72D297353CC}">
              <c16:uniqueId val="{00000000-11FC-4896-8A32-DE36D129F485}"/>
            </c:ext>
          </c:extLst>
        </c:ser>
        <c:ser>
          <c:idx val="1"/>
          <c:order val="2"/>
          <c:tx>
            <c:strRef>
              <c:f>'4. Työllisyys'!$A$314</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Työllisyys'!$B$314:$S$314</c:f>
              <c:numCache>
                <c:formatCode>#,##0</c:formatCode>
                <c:ptCount val="18"/>
                <c:pt idx="0">
                  <c:v>920</c:v>
                </c:pt>
                <c:pt idx="1">
                  <c:v>907</c:v>
                </c:pt>
                <c:pt idx="2">
                  <c:v>914</c:v>
                </c:pt>
                <c:pt idx="3">
                  <c:v>867</c:v>
                </c:pt>
                <c:pt idx="4">
                  <c:v>790</c:v>
                </c:pt>
                <c:pt idx="5">
                  <c:v>760</c:v>
                </c:pt>
                <c:pt idx="6">
                  <c:v>782</c:v>
                </c:pt>
                <c:pt idx="7">
                  <c:v>743</c:v>
                </c:pt>
                <c:pt idx="8">
                  <c:v>753</c:v>
                </c:pt>
                <c:pt idx="9">
                  <c:v>714</c:v>
                </c:pt>
                <c:pt idx="10">
                  <c:v>725</c:v>
                </c:pt>
                <c:pt idx="11">
                  <c:v>696</c:v>
                </c:pt>
                <c:pt idx="12">
                  <c:v>691</c:v>
                </c:pt>
                <c:pt idx="13">
                  <c:v>660</c:v>
                </c:pt>
                <c:pt idx="14">
                  <c:v>651</c:v>
                </c:pt>
                <c:pt idx="15">
                  <c:v>602</c:v>
                </c:pt>
                <c:pt idx="16">
                  <c:v>615</c:v>
                </c:pt>
                <c:pt idx="17">
                  <c:v>588</c:v>
                </c:pt>
              </c:numCache>
            </c:numRef>
          </c:val>
          <c:extLst>
            <c:ext xmlns:c16="http://schemas.microsoft.com/office/drawing/2014/chart" uri="{C3380CC4-5D6E-409C-BE32-E72D297353CC}">
              <c16:uniqueId val="{00000001-11FC-4896-8A32-DE36D129F485}"/>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Työllisyys'!$A$312</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Työllisyys'!$B$312:$S$312</c:f>
              <c:numCache>
                <c:formatCode>#,##0</c:formatCode>
                <c:ptCount val="18"/>
                <c:pt idx="0">
                  <c:v>1158</c:v>
                </c:pt>
                <c:pt idx="1">
                  <c:v>1158</c:v>
                </c:pt>
                <c:pt idx="2">
                  <c:v>1161</c:v>
                </c:pt>
                <c:pt idx="3">
                  <c:v>1141</c:v>
                </c:pt>
                <c:pt idx="4">
                  <c:v>1095</c:v>
                </c:pt>
                <c:pt idx="5">
                  <c:v>1075</c:v>
                </c:pt>
                <c:pt idx="6">
                  <c:v>1100</c:v>
                </c:pt>
                <c:pt idx="7">
                  <c:v>1073</c:v>
                </c:pt>
                <c:pt idx="8">
                  <c:v>1075</c:v>
                </c:pt>
                <c:pt idx="9">
                  <c:v>1026</c:v>
                </c:pt>
                <c:pt idx="10">
                  <c:v>1025</c:v>
                </c:pt>
                <c:pt idx="11">
                  <c:v>1015</c:v>
                </c:pt>
                <c:pt idx="12">
                  <c:v>996</c:v>
                </c:pt>
                <c:pt idx="13">
                  <c:v>961</c:v>
                </c:pt>
                <c:pt idx="14">
                  <c:v>941</c:v>
                </c:pt>
                <c:pt idx="15">
                  <c:v>898</c:v>
                </c:pt>
                <c:pt idx="16">
                  <c:v>884</c:v>
                </c:pt>
                <c:pt idx="17">
                  <c:v>850</c:v>
                </c:pt>
              </c:numCache>
            </c:numRef>
          </c:val>
          <c:smooth val="0"/>
          <c:extLst>
            <c:ext xmlns:c16="http://schemas.microsoft.com/office/drawing/2014/chart" uri="{C3380CC4-5D6E-409C-BE32-E72D297353CC}">
              <c16:uniqueId val="{00000002-11FC-4896-8A32-DE36D129F48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922287355200579"/>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DB69-4D16-909E-593EDA9DF2A2}"/>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DB69-4D16-909E-593EDA9DF2A2}"/>
            </c:ext>
          </c:extLst>
        </c:ser>
        <c:ser>
          <c:idx val="2"/>
          <c:order val="2"/>
          <c:tx>
            <c:strRef>
              <c:f>'5. Osaaminen'!$A$22</c:f>
              <c:strCache>
                <c:ptCount val="1"/>
                <c:pt idx="0">
                  <c:v>..Sulkava</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Osaaminen'!$B$22:$M$22</c:f>
              <c:numCache>
                <c:formatCode>0.0</c:formatCode>
                <c:ptCount val="12"/>
                <c:pt idx="0">
                  <c:v>51.4</c:v>
                </c:pt>
                <c:pt idx="1">
                  <c:v>52.9</c:v>
                </c:pt>
                <c:pt idx="2">
                  <c:v>53.4</c:v>
                </c:pt>
                <c:pt idx="3">
                  <c:v>54.5</c:v>
                </c:pt>
                <c:pt idx="4">
                  <c:v>55.1</c:v>
                </c:pt>
                <c:pt idx="5">
                  <c:v>55.9</c:v>
                </c:pt>
                <c:pt idx="6">
                  <c:v>56.9</c:v>
                </c:pt>
                <c:pt idx="7">
                  <c:v>57.3</c:v>
                </c:pt>
                <c:pt idx="8">
                  <c:v>58.9</c:v>
                </c:pt>
                <c:pt idx="9">
                  <c:v>59.9</c:v>
                </c:pt>
                <c:pt idx="10">
                  <c:v>61</c:v>
                </c:pt>
                <c:pt idx="11">
                  <c:v>62.3</c:v>
                </c:pt>
              </c:numCache>
            </c:numRef>
          </c:val>
          <c:smooth val="0"/>
          <c:extLst>
            <c:ext xmlns:c16="http://schemas.microsoft.com/office/drawing/2014/chart" uri="{C3380CC4-5D6E-409C-BE32-E72D297353CC}">
              <c16:uniqueId val="{00000002-DB69-4D16-909E-593EDA9DF2A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Sulkavalla</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Osaaminen'!$A$44</c:f>
              <c:strCache>
                <c:ptCount val="1"/>
                <c:pt idx="0">
                  <c:v>..Sulkava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Osaaminen'!$B$44:$M$44</c:f>
              <c:numCache>
                <c:formatCode>#,##0</c:formatCode>
                <c:ptCount val="12"/>
                <c:pt idx="0">
                  <c:v>14</c:v>
                </c:pt>
                <c:pt idx="1">
                  <c:v>10</c:v>
                </c:pt>
                <c:pt idx="2">
                  <c:v>7</c:v>
                </c:pt>
                <c:pt idx="3">
                  <c:v>11</c:v>
                </c:pt>
                <c:pt idx="4">
                  <c:v>11</c:v>
                </c:pt>
                <c:pt idx="5">
                  <c:v>7</c:v>
                </c:pt>
                <c:pt idx="6">
                  <c:v>9</c:v>
                </c:pt>
                <c:pt idx="7">
                  <c:v>10</c:v>
                </c:pt>
                <c:pt idx="8">
                  <c:v>10</c:v>
                </c:pt>
                <c:pt idx="9">
                  <c:v>8</c:v>
                </c:pt>
                <c:pt idx="10">
                  <c:v>13</c:v>
                </c:pt>
                <c:pt idx="11">
                  <c:v>9</c:v>
                </c:pt>
              </c:numCache>
            </c:numRef>
          </c:val>
          <c:smooth val="0"/>
          <c:extLst>
            <c:ext xmlns:c16="http://schemas.microsoft.com/office/drawing/2014/chart" uri="{C3380CC4-5D6E-409C-BE32-E72D297353CC}">
              <c16:uniqueId val="{00000000-5D0A-41E0-AFF1-3250D543B15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5B21-428D-8F4B-969123376FDE}"/>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5B21-428D-8F4B-969123376FDE}"/>
            </c:ext>
          </c:extLst>
        </c:ser>
        <c:ser>
          <c:idx val="0"/>
          <c:order val="2"/>
          <c:tx>
            <c:strRef>
              <c:f>'6. SOTE-tilastot'!$A$193</c:f>
              <c:strCache>
                <c:ptCount val="1"/>
                <c:pt idx="0">
                  <c:v>Sulkava</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SOTE-tilastot'!$D$193:$Q$193,'6. SOTE-tilastot'!$R$193)</c:f>
              <c:numCache>
                <c:formatCode>0.0</c:formatCode>
                <c:ptCount val="15"/>
                <c:pt idx="0">
                  <c:v>138.69999999999999</c:v>
                </c:pt>
                <c:pt idx="1">
                  <c:v>140.19999999999999</c:v>
                </c:pt>
                <c:pt idx="2">
                  <c:v>148.5</c:v>
                </c:pt>
                <c:pt idx="3">
                  <c:v>150.19999999999999</c:v>
                </c:pt>
                <c:pt idx="4">
                  <c:v>151.69999999999999</c:v>
                </c:pt>
                <c:pt idx="5">
                  <c:v>148.9</c:v>
                </c:pt>
                <c:pt idx="6">
                  <c:v>150.1</c:v>
                </c:pt>
                <c:pt idx="7">
                  <c:v>148.1</c:v>
                </c:pt>
                <c:pt idx="8">
                  <c:v>150.69999999999999</c:v>
                </c:pt>
                <c:pt idx="9">
                  <c:v>159</c:v>
                </c:pt>
                <c:pt idx="10">
                  <c:v>168.5</c:v>
                </c:pt>
                <c:pt idx="11">
                  <c:v>174.2</c:v>
                </c:pt>
                <c:pt idx="12">
                  <c:v>167.5</c:v>
                </c:pt>
                <c:pt idx="13">
                  <c:v>157.9</c:v>
                </c:pt>
                <c:pt idx="14">
                  <c:v>140.80000000000001</c:v>
                </c:pt>
              </c:numCache>
            </c:numRef>
          </c:val>
          <c:smooth val="0"/>
          <c:extLst>
            <c:ext xmlns:c16="http://schemas.microsoft.com/office/drawing/2014/chart" uri="{C3380CC4-5D6E-409C-BE32-E72D297353CC}">
              <c16:uniqueId val="{00000002-5B21-428D-8F4B-969123376FD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Sulkavalla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Muuta'!$B$19:$S$19</c:f>
              <c:numCache>
                <c:formatCode>General</c:formatCode>
                <c:ptCount val="18"/>
                <c:pt idx="0">
                  <c:v>4</c:v>
                </c:pt>
                <c:pt idx="1">
                  <c:v>5</c:v>
                </c:pt>
                <c:pt idx="2">
                  <c:v>1</c:v>
                </c:pt>
                <c:pt idx="3">
                  <c:v>7</c:v>
                </c:pt>
                <c:pt idx="4">
                  <c:v>3</c:v>
                </c:pt>
                <c:pt idx="5">
                  <c:v>3</c:v>
                </c:pt>
                <c:pt idx="6">
                  <c:v>5</c:v>
                </c:pt>
                <c:pt idx="7">
                  <c:v>2</c:v>
                </c:pt>
                <c:pt idx="8">
                  <c:v>3</c:v>
                </c:pt>
                <c:pt idx="9">
                  <c:v>13</c:v>
                </c:pt>
                <c:pt idx="10">
                  <c:v>4</c:v>
                </c:pt>
                <c:pt idx="11">
                  <c:v>5</c:v>
                </c:pt>
                <c:pt idx="12">
                  <c:v>4</c:v>
                </c:pt>
                <c:pt idx="13">
                  <c:v>3</c:v>
                </c:pt>
                <c:pt idx="14">
                  <c:v>1</c:v>
                </c:pt>
                <c:pt idx="15">
                  <c:v>5</c:v>
                </c:pt>
                <c:pt idx="16">
                  <c:v>2</c:v>
                </c:pt>
                <c:pt idx="17">
                  <c:v>3</c:v>
                </c:pt>
              </c:numCache>
            </c:numRef>
          </c:val>
          <c:extLst>
            <c:ext xmlns:c16="http://schemas.microsoft.com/office/drawing/2014/chart" uri="{C3380CC4-5D6E-409C-BE32-E72D297353CC}">
              <c16:uniqueId val="{00000000-E9AC-421B-8B69-42F153E9DFA3}"/>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Muuta'!$B$39:$S$39</c:f>
              <c:numCache>
                <c:formatCode>General</c:formatCode>
                <c:ptCount val="18"/>
                <c:pt idx="0">
                  <c:v>19</c:v>
                </c:pt>
                <c:pt idx="1">
                  <c:v>19</c:v>
                </c:pt>
                <c:pt idx="2">
                  <c:v>23</c:v>
                </c:pt>
                <c:pt idx="3">
                  <c:v>25</c:v>
                </c:pt>
                <c:pt idx="4">
                  <c:v>50</c:v>
                </c:pt>
                <c:pt idx="5">
                  <c:v>28</c:v>
                </c:pt>
                <c:pt idx="6">
                  <c:v>21</c:v>
                </c:pt>
                <c:pt idx="7">
                  <c:v>47</c:v>
                </c:pt>
                <c:pt idx="8">
                  <c:v>19</c:v>
                </c:pt>
                <c:pt idx="9">
                  <c:v>18</c:v>
                </c:pt>
                <c:pt idx="10">
                  <c:v>11</c:v>
                </c:pt>
                <c:pt idx="11">
                  <c:v>10</c:v>
                </c:pt>
                <c:pt idx="12">
                  <c:v>14</c:v>
                </c:pt>
                <c:pt idx="13">
                  <c:v>13</c:v>
                </c:pt>
                <c:pt idx="14">
                  <c:v>13</c:v>
                </c:pt>
                <c:pt idx="15">
                  <c:v>3</c:v>
                </c:pt>
                <c:pt idx="16">
                  <c:v>5</c:v>
                </c:pt>
                <c:pt idx="17">
                  <c:v>13</c:v>
                </c:pt>
              </c:numCache>
            </c:numRef>
          </c:val>
          <c:extLst>
            <c:ext xmlns:c16="http://schemas.microsoft.com/office/drawing/2014/chart" uri="{C3380CC4-5D6E-409C-BE32-E72D297353CC}">
              <c16:uniqueId val="{00000001-E9AC-421B-8B69-42F153E9DFA3}"/>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Sulkavalla 2000, 2005 ja 2010 - 2018</a:t>
            </a:r>
            <a:endParaRPr lang="fi-FI" sz="1600">
              <a:effectLst/>
            </a:endParaRPr>
          </a:p>
        </c:rich>
      </c:tx>
      <c:layout>
        <c:manualLayout>
          <c:xMode val="edge"/>
          <c:yMode val="edge"/>
          <c:x val="9.4210411091541227E-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75502633994613E-2"/>
          <c:y val="0.1771913970030512"/>
          <c:w val="0.93272259124938883"/>
          <c:h val="0.75257117419024488"/>
        </c:manualLayout>
      </c:layout>
      <c:barChart>
        <c:barDir val="col"/>
        <c:grouping val="clustered"/>
        <c:varyColors val="0"/>
        <c:ser>
          <c:idx val="1"/>
          <c:order val="0"/>
          <c:tx>
            <c:strRef>
              <c:f>'7. Muuta'!$A$63</c:f>
              <c:strCache>
                <c:ptCount val="1"/>
                <c:pt idx="0">
                  <c:v>Sulkava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Muuta'!$F$63:$P$63</c:f>
              <c:numCache>
                <c:formatCode>#,##0</c:formatCode>
                <c:ptCount val="11"/>
                <c:pt idx="0">
                  <c:v>1607</c:v>
                </c:pt>
                <c:pt idx="1">
                  <c:v>1904</c:v>
                </c:pt>
                <c:pt idx="2">
                  <c:v>1993</c:v>
                </c:pt>
                <c:pt idx="3">
                  <c:v>2026</c:v>
                </c:pt>
                <c:pt idx="4">
                  <c:v>2087</c:v>
                </c:pt>
                <c:pt idx="5">
                  <c:v>2116</c:v>
                </c:pt>
                <c:pt idx="6">
                  <c:v>2123</c:v>
                </c:pt>
                <c:pt idx="7">
                  <c:v>2140</c:v>
                </c:pt>
                <c:pt idx="8">
                  <c:v>2142</c:v>
                </c:pt>
                <c:pt idx="9">
                  <c:v>2171</c:v>
                </c:pt>
                <c:pt idx="10">
                  <c:v>2166</c:v>
                </c:pt>
              </c:numCache>
            </c:numRef>
          </c:val>
          <c:extLst>
            <c:ext xmlns:c16="http://schemas.microsoft.com/office/drawing/2014/chart" uri="{C3380CC4-5D6E-409C-BE32-E72D297353CC}">
              <c16:uniqueId val="{00000000-6749-43D8-83D1-7AD35DF1E00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95454766885588"/>
          <c:y val="0.13622685561111122"/>
          <c:w val="0.77985629009018276"/>
          <c:h val="0.71103670431162447"/>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3C83-4038-98AC-D063CBF9AA75}"/>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3C83-4038-98AC-D063CBF9AA75}"/>
            </c:ext>
          </c:extLst>
        </c:ser>
        <c:ser>
          <c:idx val="2"/>
          <c:order val="2"/>
          <c:tx>
            <c:strRef>
              <c:f>'3. Talouden tasapaino'!$A$42</c:f>
              <c:strCache>
                <c:ptCount val="1"/>
                <c:pt idx="0">
                  <c:v>Enonkoski</c:v>
                </c:pt>
              </c:strCache>
            </c:strRef>
          </c:tx>
          <c:spPr>
            <a:ln w="60325" cap="rnd">
              <a:solidFill>
                <a:srgbClr val="EE2C74"/>
              </a:solidFill>
              <a:round/>
            </a:ln>
            <a:effectLst/>
          </c:spPr>
          <c:marker>
            <c:symbol val="none"/>
          </c:marker>
          <c:cat>
            <c:numRef>
              <c:f>('3. Talouden tasapaino'!$C$1:$T$1,'3. Talouden tasapaino'!$U$1)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tasapaino'!$C$42:$T$42,'3. Talouden tasapaino'!$U$42)</c:f>
              <c:numCache>
                <c:formatCode>#,##0</c:formatCode>
                <c:ptCount val="19"/>
                <c:pt idx="0">
                  <c:v>139</c:v>
                </c:pt>
                <c:pt idx="1">
                  <c:v>106</c:v>
                </c:pt>
                <c:pt idx="2">
                  <c:v>70</c:v>
                </c:pt>
                <c:pt idx="3">
                  <c:v>149</c:v>
                </c:pt>
                <c:pt idx="4">
                  <c:v>220</c:v>
                </c:pt>
                <c:pt idx="5">
                  <c:v>194</c:v>
                </c:pt>
                <c:pt idx="6">
                  <c:v>167</c:v>
                </c:pt>
                <c:pt idx="7">
                  <c:v>147</c:v>
                </c:pt>
                <c:pt idx="8">
                  <c:v>61</c:v>
                </c:pt>
                <c:pt idx="9">
                  <c:v>49</c:v>
                </c:pt>
                <c:pt idx="10">
                  <c:v>39</c:v>
                </c:pt>
                <c:pt idx="11">
                  <c:v>0</c:v>
                </c:pt>
                <c:pt idx="12">
                  <c:v>0</c:v>
                </c:pt>
                <c:pt idx="13">
                  <c:v>499</c:v>
                </c:pt>
                <c:pt idx="14">
                  <c:v>452.42847638057219</c:v>
                </c:pt>
                <c:pt idx="15">
                  <c:v>0</c:v>
                </c:pt>
                <c:pt idx="16">
                  <c:v>0</c:v>
                </c:pt>
                <c:pt idx="17">
                  <c:v>0</c:v>
                </c:pt>
                <c:pt idx="18">
                  <c:v>0</c:v>
                </c:pt>
              </c:numCache>
            </c:numRef>
          </c:val>
          <c:smooth val="0"/>
          <c:extLst>
            <c:ext xmlns:c16="http://schemas.microsoft.com/office/drawing/2014/chart" uri="{C3380CC4-5D6E-409C-BE32-E72D297353CC}">
              <c16:uniqueId val="{00000002-3C83-4038-98AC-D063CBF9AA7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Sulkavalla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8748962946284309"/>
        </c:manualLayout>
      </c:layout>
      <c:barChart>
        <c:barDir val="col"/>
        <c:grouping val="clustered"/>
        <c:varyColors val="0"/>
        <c:ser>
          <c:idx val="0"/>
          <c:order val="0"/>
          <c:tx>
            <c:strRef>
              <c:f>'1.A Väestö ja muuttoliike'!$A$105</c:f>
              <c:strCache>
                <c:ptCount val="1"/>
                <c:pt idx="0">
                  <c:v>Sulkava</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muuttoliike'!$B$105:$S$105,'1.A Väestö ja muuttoliike'!$T$105)</c:f>
              <c:numCache>
                <c:formatCode>#\ ##0.0</c:formatCode>
                <c:ptCount val="19"/>
                <c:pt idx="0">
                  <c:v>41.614608361364731</c:v>
                </c:pt>
                <c:pt idx="1">
                  <c:v>42.800788954635109</c:v>
                </c:pt>
                <c:pt idx="2">
                  <c:v>42.914171656686626</c:v>
                </c:pt>
                <c:pt idx="3">
                  <c:v>44.111675126903556</c:v>
                </c:pt>
                <c:pt idx="4">
                  <c:v>44.713769984528106</c:v>
                </c:pt>
                <c:pt idx="5">
                  <c:v>45.762711864406782</c:v>
                </c:pt>
                <c:pt idx="6">
                  <c:v>47.991313789359388</c:v>
                </c:pt>
                <c:pt idx="7">
                  <c:v>48.203427307904924</c:v>
                </c:pt>
                <c:pt idx="8">
                  <c:v>48.262331838565018</c:v>
                </c:pt>
                <c:pt idx="9">
                  <c:v>50.20289855072464</c:v>
                </c:pt>
                <c:pt idx="10">
                  <c:v>51.518691588785046</c:v>
                </c:pt>
                <c:pt idx="11">
                  <c:v>54.116222760290555</c:v>
                </c:pt>
                <c:pt idx="12">
                  <c:v>57.579538365564567</c:v>
                </c:pt>
                <c:pt idx="13">
                  <c:v>59.082217973231351</c:v>
                </c:pt>
                <c:pt idx="14">
                  <c:v>62.118258609486674</c:v>
                </c:pt>
                <c:pt idx="15">
                  <c:v>64.099129269926323</c:v>
                </c:pt>
                <c:pt idx="16">
                  <c:v>66.7590027700831</c:v>
                </c:pt>
                <c:pt idx="17">
                  <c:v>70.058139534883722</c:v>
                </c:pt>
                <c:pt idx="18">
                  <c:v>74.171686746987959</c:v>
                </c:pt>
              </c:numCache>
            </c:numRef>
          </c:val>
          <c:extLst>
            <c:ext xmlns:c16="http://schemas.microsoft.com/office/drawing/2014/chart" uri="{C3380CC4-5D6E-409C-BE32-E72D297353CC}">
              <c16:uniqueId val="{00000000-695E-4E13-8756-77C158DD2D14}"/>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muuttoliike'!$B$91:$S$91,'1.A Väestö ja muuttoliike'!$T$91)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695E-4E13-8756-77C158DD2D1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98043256675879"/>
          <c:y val="0.1771913970030512"/>
          <c:w val="0.85335324866874229"/>
          <c:h val="0.66279263047885084"/>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42A2-48A5-B5C2-8A3072F571BA}"/>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42A2-48A5-B5C2-8A3072F571BA}"/>
            </c:ext>
          </c:extLst>
        </c:ser>
        <c:ser>
          <c:idx val="1"/>
          <c:order val="2"/>
          <c:tx>
            <c:strRef>
              <c:f>'6. SOTE-tilastot'!$A$20</c:f>
              <c:strCache>
                <c:ptCount val="1"/>
                <c:pt idx="0">
                  <c:v>Sulkava</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SOTE-tilastot'!$B$20:$T$20</c:f>
              <c:numCache>
                <c:formatCode>#,##0</c:formatCode>
                <c:ptCount val="19"/>
                <c:pt idx="0">
                  <c:v>2095.8000000000002</c:v>
                </c:pt>
                <c:pt idx="1">
                  <c:v>2278.1</c:v>
                </c:pt>
                <c:pt idx="2">
                  <c:v>2417.8000000000002</c:v>
                </c:pt>
                <c:pt idx="3">
                  <c:v>2464.9</c:v>
                </c:pt>
                <c:pt idx="4">
                  <c:v>2632.2</c:v>
                </c:pt>
                <c:pt idx="5">
                  <c:v>2775.7</c:v>
                </c:pt>
                <c:pt idx="6">
                  <c:v>2861.5</c:v>
                </c:pt>
                <c:pt idx="7">
                  <c:v>2899.6</c:v>
                </c:pt>
                <c:pt idx="8">
                  <c:v>3312.2</c:v>
                </c:pt>
                <c:pt idx="9">
                  <c:v>3368</c:v>
                </c:pt>
                <c:pt idx="10">
                  <c:v>3604.5</c:v>
                </c:pt>
                <c:pt idx="11">
                  <c:v>3888.7</c:v>
                </c:pt>
                <c:pt idx="12">
                  <c:v>4434.6000000000004</c:v>
                </c:pt>
                <c:pt idx="13">
                  <c:v>4691.8</c:v>
                </c:pt>
                <c:pt idx="14">
                  <c:v>4869.8</c:v>
                </c:pt>
                <c:pt idx="15">
                  <c:v>4858.3</c:v>
                </c:pt>
                <c:pt idx="16">
                  <c:v>5279.2</c:v>
                </c:pt>
                <c:pt idx="17">
                  <c:v>4535.5</c:v>
                </c:pt>
                <c:pt idx="18">
                  <c:v>4782.6000000000004</c:v>
                </c:pt>
              </c:numCache>
            </c:numRef>
          </c:val>
          <c:smooth val="0"/>
          <c:extLst>
            <c:ext xmlns:c16="http://schemas.microsoft.com/office/drawing/2014/chart" uri="{C3380CC4-5D6E-409C-BE32-E72D297353CC}">
              <c16:uniqueId val="{00000002-42A2-48A5-B5C2-8A3072F571B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089790964550141"/>
          <c:y val="0.1771913970030512"/>
          <c:w val="0.85040013012323912"/>
          <c:h val="0.6652190776061857"/>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65B7-4E53-A341-6A64DCAB4D8E}"/>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65B7-4E53-A341-6A64DCAB4D8E}"/>
            </c:ext>
          </c:extLst>
        </c:ser>
        <c:ser>
          <c:idx val="0"/>
          <c:order val="2"/>
          <c:tx>
            <c:strRef>
              <c:f>'6. SOTE-tilastot'!$A$49</c:f>
              <c:strCache>
                <c:ptCount val="1"/>
                <c:pt idx="0">
                  <c:v>Sulkava</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SOTE-tilastot'!$B$49:$T$49</c:f>
              <c:numCache>
                <c:formatCode>#,##0</c:formatCode>
                <c:ptCount val="19"/>
                <c:pt idx="0">
                  <c:v>582.5</c:v>
                </c:pt>
                <c:pt idx="1">
                  <c:v>633.79999999999995</c:v>
                </c:pt>
                <c:pt idx="2">
                  <c:v>625.6</c:v>
                </c:pt>
                <c:pt idx="3">
                  <c:v>651.79999999999995</c:v>
                </c:pt>
                <c:pt idx="4">
                  <c:v>714.5</c:v>
                </c:pt>
                <c:pt idx="5">
                  <c:v>736.5</c:v>
                </c:pt>
                <c:pt idx="6">
                  <c:v>737.1</c:v>
                </c:pt>
                <c:pt idx="7">
                  <c:v>836.4</c:v>
                </c:pt>
                <c:pt idx="8">
                  <c:v>913.9</c:v>
                </c:pt>
                <c:pt idx="9">
                  <c:v>954.1</c:v>
                </c:pt>
                <c:pt idx="10">
                  <c:v>973.5</c:v>
                </c:pt>
                <c:pt idx="11">
                  <c:v>1109.9000000000001</c:v>
                </c:pt>
                <c:pt idx="12">
                  <c:v>1187.8</c:v>
                </c:pt>
                <c:pt idx="13">
                  <c:v>1250.9000000000001</c:v>
                </c:pt>
                <c:pt idx="14">
                  <c:v>1347.4</c:v>
                </c:pt>
                <c:pt idx="15">
                  <c:v>1344.7</c:v>
                </c:pt>
                <c:pt idx="16">
                  <c:v>1485.2</c:v>
                </c:pt>
                <c:pt idx="17">
                  <c:v>1086.2</c:v>
                </c:pt>
                <c:pt idx="18">
                  <c:v>1124.9000000000001</c:v>
                </c:pt>
              </c:numCache>
            </c:numRef>
          </c:val>
          <c:smooth val="0"/>
          <c:extLst>
            <c:ext xmlns:c16="http://schemas.microsoft.com/office/drawing/2014/chart" uri="{C3380CC4-5D6E-409C-BE32-E72D297353CC}">
              <c16:uniqueId val="{00000002-65B7-4E53-A341-6A64DCAB4D8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85102819100445"/>
          <c:y val="0.1771913970030512"/>
          <c:w val="0.84744701157773605"/>
          <c:h val="0.6652190776061857"/>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F09E-4F5B-922E-6300B87F7896}"/>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F09E-4F5B-922E-6300B87F7896}"/>
            </c:ext>
          </c:extLst>
        </c:ser>
        <c:ser>
          <c:idx val="0"/>
          <c:order val="2"/>
          <c:tx>
            <c:strRef>
              <c:f>'6. SOTE-tilastot'!$A$78</c:f>
              <c:strCache>
                <c:ptCount val="1"/>
                <c:pt idx="0">
                  <c:v>Sulkava</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SOTE-tilastot'!$B$78:$T$78</c:f>
              <c:numCache>
                <c:formatCode>#,##0</c:formatCode>
                <c:ptCount val="19"/>
                <c:pt idx="0">
                  <c:v>613.1</c:v>
                </c:pt>
                <c:pt idx="1">
                  <c:v>697.6</c:v>
                </c:pt>
                <c:pt idx="2">
                  <c:v>780.6</c:v>
                </c:pt>
                <c:pt idx="3">
                  <c:v>768.6</c:v>
                </c:pt>
                <c:pt idx="4">
                  <c:v>896.8</c:v>
                </c:pt>
                <c:pt idx="5">
                  <c:v>919.3</c:v>
                </c:pt>
                <c:pt idx="6">
                  <c:v>953</c:v>
                </c:pt>
                <c:pt idx="7">
                  <c:v>961.8</c:v>
                </c:pt>
                <c:pt idx="8">
                  <c:v>1159.2</c:v>
                </c:pt>
                <c:pt idx="9">
                  <c:v>1142.7</c:v>
                </c:pt>
                <c:pt idx="10">
                  <c:v>1322.7</c:v>
                </c:pt>
                <c:pt idx="11">
                  <c:v>1335.2</c:v>
                </c:pt>
                <c:pt idx="12">
                  <c:v>1671.9</c:v>
                </c:pt>
                <c:pt idx="13">
                  <c:v>1754.1</c:v>
                </c:pt>
                <c:pt idx="14">
                  <c:v>1818.2</c:v>
                </c:pt>
                <c:pt idx="15">
                  <c:v>1815.7</c:v>
                </c:pt>
                <c:pt idx="16">
                  <c:v>1948.5</c:v>
                </c:pt>
                <c:pt idx="17">
                  <c:v>1721</c:v>
                </c:pt>
                <c:pt idx="18">
                  <c:v>1819.8</c:v>
                </c:pt>
              </c:numCache>
            </c:numRef>
          </c:val>
          <c:smooth val="0"/>
          <c:extLst>
            <c:ext xmlns:c16="http://schemas.microsoft.com/office/drawing/2014/chart" uri="{C3380CC4-5D6E-409C-BE32-E72D297353CC}">
              <c16:uniqueId val="{00000002-F09E-4F5B-922E-6300B87F789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4209-4A28-A053-CBF0FED3A690}"/>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4209-4A28-A053-CBF0FED3A690}"/>
            </c:ext>
          </c:extLst>
        </c:ser>
        <c:ser>
          <c:idx val="0"/>
          <c:order val="2"/>
          <c:tx>
            <c:strRef>
              <c:f>'6. SOTE-tilastot'!$A$107</c:f>
              <c:strCache>
                <c:ptCount val="1"/>
                <c:pt idx="0">
                  <c:v>Sulkava</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SOTE-tilastot'!$B$107:$T$107</c:f>
              <c:numCache>
                <c:formatCode>0.0</c:formatCode>
                <c:ptCount val="19"/>
                <c:pt idx="0">
                  <c:v>10.7</c:v>
                </c:pt>
                <c:pt idx="1">
                  <c:v>6.7</c:v>
                </c:pt>
                <c:pt idx="2">
                  <c:v>8.6</c:v>
                </c:pt>
                <c:pt idx="3">
                  <c:v>5.0999999999999996</c:v>
                </c:pt>
                <c:pt idx="4">
                  <c:v>4</c:v>
                </c:pt>
                <c:pt idx="5">
                  <c:v>4.7</c:v>
                </c:pt>
                <c:pt idx="6">
                  <c:v>3.8</c:v>
                </c:pt>
                <c:pt idx="7">
                  <c:v>4.2</c:v>
                </c:pt>
                <c:pt idx="8">
                  <c:v>2.6</c:v>
                </c:pt>
                <c:pt idx="9">
                  <c:v>2.7</c:v>
                </c:pt>
                <c:pt idx="10">
                  <c:v>7.1</c:v>
                </c:pt>
                <c:pt idx="11">
                  <c:v>6.3</c:v>
                </c:pt>
                <c:pt idx="12">
                  <c:v>3.5</c:v>
                </c:pt>
                <c:pt idx="13">
                  <c:v>4.7</c:v>
                </c:pt>
                <c:pt idx="14">
                  <c:v>3.6</c:v>
                </c:pt>
                <c:pt idx="15">
                  <c:v>11.4</c:v>
                </c:pt>
                <c:pt idx="16">
                  <c:v>16.5</c:v>
                </c:pt>
                <c:pt idx="17">
                  <c:v>0</c:v>
                </c:pt>
                <c:pt idx="18">
                  <c:v>0</c:v>
                </c:pt>
              </c:numCache>
            </c:numRef>
          </c:val>
          <c:smooth val="0"/>
          <c:extLst>
            <c:ext xmlns:c16="http://schemas.microsoft.com/office/drawing/2014/chart" uri="{C3380CC4-5D6E-409C-BE32-E72D297353CC}">
              <c16:uniqueId val="{00000002-4209-4A28-A053-CBF0FED3A69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Sulkavalla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muuttoliike-ennus'!$B$173</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0-4E1C-9DB2-5DA2B46101D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muuttoliike-ennus'!$C$173:$X$173</c:f>
              <c:numCache>
                <c:formatCode>General</c:formatCode>
                <c:ptCount val="22"/>
                <c:pt idx="0">
                  <c:v>199</c:v>
                </c:pt>
                <c:pt idx="1">
                  <c:v>188</c:v>
                </c:pt>
                <c:pt idx="2">
                  <c:v>172</c:v>
                </c:pt>
                <c:pt idx="3">
                  <c:v>170</c:v>
                </c:pt>
                <c:pt idx="4">
                  <c:v>163</c:v>
                </c:pt>
                <c:pt idx="5">
                  <c:v>162</c:v>
                </c:pt>
                <c:pt idx="6">
                  <c:v>153</c:v>
                </c:pt>
                <c:pt idx="7">
                  <c:v>147</c:v>
                </c:pt>
                <c:pt idx="8">
                  <c:v>143</c:v>
                </c:pt>
                <c:pt idx="9">
                  <c:v>131</c:v>
                </c:pt>
                <c:pt idx="10">
                  <c:v>126</c:v>
                </c:pt>
                <c:pt idx="11">
                  <c:v>123</c:v>
                </c:pt>
                <c:pt idx="12">
                  <c:v>118</c:v>
                </c:pt>
                <c:pt idx="13">
                  <c:v>113</c:v>
                </c:pt>
                <c:pt idx="14">
                  <c:v>113</c:v>
                </c:pt>
                <c:pt idx="15">
                  <c:v>111</c:v>
                </c:pt>
                <c:pt idx="16">
                  <c:v>109</c:v>
                </c:pt>
                <c:pt idx="17">
                  <c:v>107</c:v>
                </c:pt>
                <c:pt idx="18">
                  <c:v>106</c:v>
                </c:pt>
                <c:pt idx="19">
                  <c:v>105</c:v>
                </c:pt>
                <c:pt idx="20">
                  <c:v>103</c:v>
                </c:pt>
                <c:pt idx="21">
                  <c:v>102</c:v>
                </c:pt>
              </c:numCache>
            </c:numRef>
          </c:val>
          <c:smooth val="0"/>
          <c:extLst>
            <c:ext xmlns:c16="http://schemas.microsoft.com/office/drawing/2014/chart" uri="{C3380CC4-5D6E-409C-BE32-E72D297353CC}">
              <c16:uniqueId val="{00000002-6B25-46FF-8038-374B1FA93B95}"/>
            </c:ext>
          </c:extLst>
        </c:ser>
        <c:ser>
          <c:idx val="1"/>
          <c:order val="1"/>
          <c:tx>
            <c:strRef>
              <c:f>'1.B Väestö ja muuttoliike-ennus'!$B$174</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0-4E1C-9DB2-5DA2B46101D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muuttoliike-ennus'!$C$174:$X$174</c:f>
              <c:numCache>
                <c:formatCode>#,##0</c:formatCode>
                <c:ptCount val="22"/>
                <c:pt idx="0">
                  <c:v>1287</c:v>
                </c:pt>
                <c:pt idx="1">
                  <c:v>1245</c:v>
                </c:pt>
                <c:pt idx="2">
                  <c:v>1202</c:v>
                </c:pt>
                <c:pt idx="3">
                  <c:v>1141</c:v>
                </c:pt>
                <c:pt idx="4">
                  <c:v>1106</c:v>
                </c:pt>
                <c:pt idx="5">
                  <c:v>1062</c:v>
                </c:pt>
                <c:pt idx="6">
                  <c:v>1034</c:v>
                </c:pt>
                <c:pt idx="7">
                  <c:v>1005</c:v>
                </c:pt>
                <c:pt idx="8">
                  <c:v>963</c:v>
                </c:pt>
                <c:pt idx="9">
                  <c:v>942</c:v>
                </c:pt>
                <c:pt idx="10">
                  <c:v>918</c:v>
                </c:pt>
                <c:pt idx="11">
                  <c:v>896</c:v>
                </c:pt>
                <c:pt idx="12">
                  <c:v>879</c:v>
                </c:pt>
                <c:pt idx="13">
                  <c:v>868</c:v>
                </c:pt>
                <c:pt idx="14">
                  <c:v>849</c:v>
                </c:pt>
                <c:pt idx="15">
                  <c:v>832</c:v>
                </c:pt>
                <c:pt idx="16">
                  <c:v>823</c:v>
                </c:pt>
                <c:pt idx="17">
                  <c:v>817</c:v>
                </c:pt>
                <c:pt idx="18">
                  <c:v>810</c:v>
                </c:pt>
                <c:pt idx="19">
                  <c:v>802</c:v>
                </c:pt>
                <c:pt idx="20">
                  <c:v>795</c:v>
                </c:pt>
                <c:pt idx="21">
                  <c:v>787</c:v>
                </c:pt>
              </c:numCache>
            </c:numRef>
          </c:val>
          <c:smooth val="0"/>
          <c:extLst>
            <c:ext xmlns:c16="http://schemas.microsoft.com/office/drawing/2014/chart" uri="{C3380CC4-5D6E-409C-BE32-E72D297353CC}">
              <c16:uniqueId val="{00000009-6B25-46FF-8038-374B1FA93B95}"/>
            </c:ext>
          </c:extLst>
        </c:ser>
        <c:ser>
          <c:idx val="2"/>
          <c:order val="2"/>
          <c:tx>
            <c:strRef>
              <c:f>'1.B Väestö ja muuttoliike-ennus'!$B$175</c:f>
              <c:strCache>
                <c:ptCount val="1"/>
                <c:pt idx="0">
                  <c:v>65 -</c:v>
                </c:pt>
              </c:strCache>
            </c:strRef>
          </c:tx>
          <c:spPr>
            <a:ln w="38100" cap="rnd">
              <a:solidFill>
                <a:schemeClr val="accent3"/>
              </a:solidFill>
              <a:round/>
            </a:ln>
            <a:effectLst/>
          </c:spPr>
          <c:marker>
            <c:symbol val="none"/>
          </c:marker>
          <c:dLbls>
            <c:dLbl>
              <c:idx val="21"/>
              <c:layout>
                <c:manualLayout>
                  <c:x val="-2.0760888432925426E-2"/>
                  <c:y val="-2.1231412364181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0-4E1C-9DB2-5DA2B46101D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muuttoliike-ennus'!$C$175:$X$175</c:f>
              <c:numCache>
                <c:formatCode>General</c:formatCode>
                <c:ptCount val="22"/>
                <c:pt idx="0">
                  <c:v>988</c:v>
                </c:pt>
                <c:pt idx="1">
                  <c:v>989</c:v>
                </c:pt>
                <c:pt idx="2">
                  <c:v>999</c:v>
                </c:pt>
                <c:pt idx="3" formatCode="#,##0">
                  <c:v>1015</c:v>
                </c:pt>
                <c:pt idx="4" formatCode="#,##0">
                  <c:v>1013</c:v>
                </c:pt>
                <c:pt idx="5" formatCode="#,##0">
                  <c:v>1017</c:v>
                </c:pt>
                <c:pt idx="6" formatCode="#,##0">
                  <c:v>1013</c:v>
                </c:pt>
                <c:pt idx="7" formatCode="#,##0">
                  <c:v>1014</c:v>
                </c:pt>
                <c:pt idx="8" formatCode="#,##0">
                  <c:v>1028</c:v>
                </c:pt>
                <c:pt idx="9" formatCode="#,##0">
                  <c:v>1031</c:v>
                </c:pt>
                <c:pt idx="10" formatCode="#,##0">
                  <c:v>1030</c:v>
                </c:pt>
                <c:pt idx="11" formatCode="#,##0">
                  <c:v>1024</c:v>
                </c:pt>
                <c:pt idx="12" formatCode="#,##0">
                  <c:v>1020</c:v>
                </c:pt>
                <c:pt idx="13" formatCode="#,##0">
                  <c:v>1007</c:v>
                </c:pt>
                <c:pt idx="14" formatCode="#,##0">
                  <c:v>999</c:v>
                </c:pt>
                <c:pt idx="15" formatCode="#,##0">
                  <c:v>992</c:v>
                </c:pt>
                <c:pt idx="16">
                  <c:v>978</c:v>
                </c:pt>
                <c:pt idx="17">
                  <c:v>962</c:v>
                </c:pt>
                <c:pt idx="18">
                  <c:v>946</c:v>
                </c:pt>
                <c:pt idx="19">
                  <c:v>931</c:v>
                </c:pt>
                <c:pt idx="20">
                  <c:v>919</c:v>
                </c:pt>
                <c:pt idx="21">
                  <c:v>906</c:v>
                </c:pt>
              </c:numCache>
            </c:numRef>
          </c:val>
          <c:smooth val="0"/>
          <c:extLst>
            <c:ext xmlns:c16="http://schemas.microsoft.com/office/drawing/2014/chart" uri="{C3380CC4-5D6E-409C-BE32-E72D297353CC}">
              <c16:uniqueId val="{0000000A-6B25-46FF-8038-374B1FA93B9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2611570620749006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2000 - 2018*,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262004434448615"/>
          <c:y val="0.15442501800729461"/>
          <c:w val="0.79012556049991012"/>
          <c:h val="0.69041209478810617"/>
        </c:manualLayout>
      </c:layout>
      <c:lineChart>
        <c:grouping val="standard"/>
        <c:varyColors val="0"/>
        <c:ser>
          <c:idx val="0"/>
          <c:order val="0"/>
          <c:tx>
            <c:strRef>
              <c:f>'3. Talouden tasapaino'!$A$4</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tasapaino'!$C$4:$T$4,'3. Talouden tasapaino'!$U$4)</c:f>
              <c:numCache>
                <c:formatCode>#,##0</c:formatCode>
                <c:ptCount val="19"/>
                <c:pt idx="0">
                  <c:v>288</c:v>
                </c:pt>
                <c:pt idx="1">
                  <c:v>331</c:v>
                </c:pt>
                <c:pt idx="2">
                  <c:v>381</c:v>
                </c:pt>
                <c:pt idx="3">
                  <c:v>240</c:v>
                </c:pt>
                <c:pt idx="4">
                  <c:v>211</c:v>
                </c:pt>
                <c:pt idx="5">
                  <c:v>213</c:v>
                </c:pt>
                <c:pt idx="6">
                  <c:v>327</c:v>
                </c:pt>
                <c:pt idx="7">
                  <c:v>382</c:v>
                </c:pt>
                <c:pt idx="8">
                  <c:v>363</c:v>
                </c:pt>
                <c:pt idx="9">
                  <c:v>340</c:v>
                </c:pt>
                <c:pt idx="10">
                  <c:v>461</c:v>
                </c:pt>
                <c:pt idx="11">
                  <c:v>383.87715326792767</c:v>
                </c:pt>
                <c:pt idx="12">
                  <c:v>249.29726753440505</c:v>
                </c:pt>
                <c:pt idx="13">
                  <c:v>380</c:v>
                </c:pt>
                <c:pt idx="14">
                  <c:v>406.09636436440024</c:v>
                </c:pt>
                <c:pt idx="15">
                  <c:v>348.41656418775835</c:v>
                </c:pt>
                <c:pt idx="16">
                  <c:v>493.91264909017269</c:v>
                </c:pt>
                <c:pt idx="17">
                  <c:v>596.01714452588635</c:v>
                </c:pt>
                <c:pt idx="18">
                  <c:v>376.11280629527181</c:v>
                </c:pt>
              </c:numCache>
            </c:numRef>
          </c:val>
          <c:smooth val="0"/>
          <c:extLst>
            <c:ext xmlns:c16="http://schemas.microsoft.com/office/drawing/2014/chart" uri="{C3380CC4-5D6E-409C-BE32-E72D297353CC}">
              <c16:uniqueId val="{00000000-9BE2-40C9-AB43-2AA63AEBB62C}"/>
            </c:ext>
          </c:extLst>
        </c:ser>
        <c:ser>
          <c:idx val="1"/>
          <c:order val="1"/>
          <c:tx>
            <c:strRef>
              <c:f>'3. Talouden tasapaino'!$A$5</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tasapaino'!$C$5:$T$5,'3. Talouden tasapaino'!$U$5)</c:f>
              <c:numCache>
                <c:formatCode>#,##0</c:formatCode>
                <c:ptCount val="19"/>
                <c:pt idx="0">
                  <c:v>1</c:v>
                </c:pt>
                <c:pt idx="1">
                  <c:v>69</c:v>
                </c:pt>
                <c:pt idx="2">
                  <c:v>209</c:v>
                </c:pt>
                <c:pt idx="3">
                  <c:v>140</c:v>
                </c:pt>
                <c:pt idx="4">
                  <c:v>108</c:v>
                </c:pt>
                <c:pt idx="5">
                  <c:v>82</c:v>
                </c:pt>
                <c:pt idx="6">
                  <c:v>138</c:v>
                </c:pt>
                <c:pt idx="7">
                  <c:v>200</c:v>
                </c:pt>
                <c:pt idx="8">
                  <c:v>263</c:v>
                </c:pt>
                <c:pt idx="9">
                  <c:v>351</c:v>
                </c:pt>
                <c:pt idx="10">
                  <c:v>400</c:v>
                </c:pt>
                <c:pt idx="11">
                  <c:v>179.98084415164183</c:v>
                </c:pt>
                <c:pt idx="12">
                  <c:v>195.59918136430591</c:v>
                </c:pt>
                <c:pt idx="13">
                  <c:v>220</c:v>
                </c:pt>
                <c:pt idx="14">
                  <c:v>339.79282132488783</c:v>
                </c:pt>
                <c:pt idx="15">
                  <c:v>264.81487641795019</c:v>
                </c:pt>
                <c:pt idx="16">
                  <c:v>410</c:v>
                </c:pt>
                <c:pt idx="17">
                  <c:v>506.63749881109283</c:v>
                </c:pt>
                <c:pt idx="18">
                  <c:v>166.06161186598899</c:v>
                </c:pt>
              </c:numCache>
            </c:numRef>
          </c:val>
          <c:smooth val="0"/>
          <c:extLst>
            <c:ext xmlns:c16="http://schemas.microsoft.com/office/drawing/2014/chart" uri="{C3380CC4-5D6E-409C-BE32-E72D297353CC}">
              <c16:uniqueId val="{00000001-9BE2-40C9-AB43-2AA63AEBB62C}"/>
            </c:ext>
          </c:extLst>
        </c:ser>
        <c:ser>
          <c:idx val="2"/>
          <c:order val="2"/>
          <c:tx>
            <c:strRef>
              <c:f>'3. Talouden tasapaino'!$A$19</c:f>
              <c:strCache>
                <c:ptCount val="1"/>
                <c:pt idx="0">
                  <c:v>Sulkava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tasapaino'!$C$19:$T$19,'3. Talouden tasapaino'!$U$19)</c:f>
              <c:numCache>
                <c:formatCode>#,##0</c:formatCode>
                <c:ptCount val="19"/>
                <c:pt idx="0">
                  <c:v>-2</c:v>
                </c:pt>
                <c:pt idx="1">
                  <c:v>-334</c:v>
                </c:pt>
                <c:pt idx="2">
                  <c:v>49</c:v>
                </c:pt>
                <c:pt idx="3">
                  <c:v>159</c:v>
                </c:pt>
                <c:pt idx="4">
                  <c:v>-44</c:v>
                </c:pt>
                <c:pt idx="5">
                  <c:v>-158</c:v>
                </c:pt>
                <c:pt idx="6">
                  <c:v>99</c:v>
                </c:pt>
                <c:pt idx="7">
                  <c:v>685</c:v>
                </c:pt>
                <c:pt idx="8">
                  <c:v>119</c:v>
                </c:pt>
                <c:pt idx="9">
                  <c:v>74</c:v>
                </c:pt>
                <c:pt idx="10">
                  <c:v>261</c:v>
                </c:pt>
                <c:pt idx="11">
                  <c:v>229.48539638386649</c:v>
                </c:pt>
                <c:pt idx="12">
                  <c:v>-149.43741209563996</c:v>
                </c:pt>
                <c:pt idx="13">
                  <c:v>-47</c:v>
                </c:pt>
                <c:pt idx="14">
                  <c:v>267.12083183936898</c:v>
                </c:pt>
                <c:pt idx="15">
                  <c:v>175.47723935389135</c:v>
                </c:pt>
                <c:pt idx="16">
                  <c:v>175.12213453588876</c:v>
                </c:pt>
                <c:pt idx="17">
                  <c:v>1032.0710973724883</c:v>
                </c:pt>
                <c:pt idx="18">
                  <c:v>512.6482213438735</c:v>
                </c:pt>
              </c:numCache>
            </c:numRef>
          </c:val>
          <c:smooth val="0"/>
          <c:extLst>
            <c:ext xmlns:c16="http://schemas.microsoft.com/office/drawing/2014/chart" uri="{C3380CC4-5D6E-409C-BE32-E72D297353CC}">
              <c16:uniqueId val="{00000002-9BE2-40C9-AB43-2AA63AEBB62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2018*</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308786837134417"/>
          <c:y val="0.13380040848377625"/>
          <c:w val="0.79395365474020962"/>
          <c:h val="0.71103670431162447"/>
        </c:manualLayout>
      </c:layout>
      <c:lineChart>
        <c:grouping val="standard"/>
        <c:varyColors val="0"/>
        <c:ser>
          <c:idx val="0"/>
          <c:order val="0"/>
          <c:tx>
            <c:strRef>
              <c:f>'3. Talouden tasapaino'!$A$22</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tasapaino'!$C$22:$T$22,'3. Talouden tasapaino'!$U$22)</c:f>
              <c:numCache>
                <c:formatCode>#,##0</c:formatCode>
                <c:ptCount val="19"/>
                <c:pt idx="0">
                  <c:v>2493</c:v>
                </c:pt>
                <c:pt idx="1">
                  <c:v>2715</c:v>
                </c:pt>
                <c:pt idx="2">
                  <c:v>2704</c:v>
                </c:pt>
                <c:pt idx="3">
                  <c:v>2587</c:v>
                </c:pt>
                <c:pt idx="4">
                  <c:v>2613</c:v>
                </c:pt>
                <c:pt idx="5">
                  <c:v>2712</c:v>
                </c:pt>
                <c:pt idx="6">
                  <c:v>2874</c:v>
                </c:pt>
                <c:pt idx="7">
                  <c:v>3074</c:v>
                </c:pt>
                <c:pt idx="8">
                  <c:v>3291</c:v>
                </c:pt>
                <c:pt idx="9">
                  <c:v>3291</c:v>
                </c:pt>
                <c:pt idx="10">
                  <c:v>3414</c:v>
                </c:pt>
                <c:pt idx="11">
                  <c:v>3530.0471167227984</c:v>
                </c:pt>
                <c:pt idx="12">
                  <c:v>3560.0259016848995</c:v>
                </c:pt>
                <c:pt idx="13">
                  <c:v>3787</c:v>
                </c:pt>
                <c:pt idx="14">
                  <c:v>3870.3861449886354</c:v>
                </c:pt>
                <c:pt idx="15">
                  <c:v>3966.9889133250767</c:v>
                </c:pt>
                <c:pt idx="16">
                  <c:v>4016</c:v>
                </c:pt>
                <c:pt idx="17">
                  <c:v>4089.5910308663138</c:v>
                </c:pt>
                <c:pt idx="18">
                  <c:v>4064.586123863</c:v>
                </c:pt>
              </c:numCache>
            </c:numRef>
          </c:val>
          <c:smooth val="0"/>
          <c:extLst>
            <c:ext xmlns:c16="http://schemas.microsoft.com/office/drawing/2014/chart" uri="{C3380CC4-5D6E-409C-BE32-E72D297353CC}">
              <c16:uniqueId val="{00000000-2482-4F5E-8C8C-FABC92F46020}"/>
            </c:ext>
          </c:extLst>
        </c:ser>
        <c:ser>
          <c:idx val="1"/>
          <c:order val="1"/>
          <c:tx>
            <c:strRef>
              <c:f>'3. Talouden tasapaino'!$A$23</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tasapaino'!$C$23:$T$23,'3. Talouden tasapaino'!$U$23)</c:f>
              <c:numCache>
                <c:formatCode>#,##0</c:formatCode>
                <c:ptCount val="19"/>
                <c:pt idx="0">
                  <c:v>2004</c:v>
                </c:pt>
                <c:pt idx="1">
                  <c:v>2160</c:v>
                </c:pt>
                <c:pt idx="2">
                  <c:v>2222</c:v>
                </c:pt>
                <c:pt idx="3">
                  <c:v>2161</c:v>
                </c:pt>
                <c:pt idx="4">
                  <c:v>2223</c:v>
                </c:pt>
                <c:pt idx="5">
                  <c:v>2315</c:v>
                </c:pt>
                <c:pt idx="6">
                  <c:v>2471</c:v>
                </c:pt>
                <c:pt idx="7">
                  <c:v>2643</c:v>
                </c:pt>
                <c:pt idx="8">
                  <c:v>2854</c:v>
                </c:pt>
                <c:pt idx="9">
                  <c:v>2857</c:v>
                </c:pt>
                <c:pt idx="10">
                  <c:v>2955</c:v>
                </c:pt>
                <c:pt idx="11">
                  <c:v>3027.335913332729</c:v>
                </c:pt>
                <c:pt idx="12">
                  <c:v>3077.0795041257675</c:v>
                </c:pt>
                <c:pt idx="13">
                  <c:v>3291</c:v>
                </c:pt>
                <c:pt idx="14">
                  <c:v>3460.682238057535</c:v>
                </c:pt>
                <c:pt idx="15">
                  <c:v>3583.6465852766041</c:v>
                </c:pt>
                <c:pt idx="16">
                  <c:v>3597</c:v>
                </c:pt>
                <c:pt idx="17">
                  <c:v>3679.9054309278913</c:v>
                </c:pt>
                <c:pt idx="18">
                  <c:v>3640.3554264771979</c:v>
                </c:pt>
              </c:numCache>
            </c:numRef>
          </c:val>
          <c:smooth val="0"/>
          <c:extLst>
            <c:ext xmlns:c16="http://schemas.microsoft.com/office/drawing/2014/chart" uri="{C3380CC4-5D6E-409C-BE32-E72D297353CC}">
              <c16:uniqueId val="{00000001-2482-4F5E-8C8C-FABC92F46020}"/>
            </c:ext>
          </c:extLst>
        </c:ser>
        <c:ser>
          <c:idx val="2"/>
          <c:order val="2"/>
          <c:tx>
            <c:strRef>
              <c:f>'3. Talouden tasapaino'!$A$37</c:f>
              <c:strCache>
                <c:ptCount val="1"/>
                <c:pt idx="0">
                  <c:v>Sulkava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tasapaino'!$C$37:$T$37,'3. Talouden tasapaino'!$U$37)</c:f>
              <c:numCache>
                <c:formatCode>#,##0</c:formatCode>
                <c:ptCount val="19"/>
                <c:pt idx="0">
                  <c:v>1892</c:v>
                </c:pt>
                <c:pt idx="1">
                  <c:v>1934</c:v>
                </c:pt>
                <c:pt idx="2">
                  <c:v>1982</c:v>
                </c:pt>
                <c:pt idx="3">
                  <c:v>1877</c:v>
                </c:pt>
                <c:pt idx="4">
                  <c:v>1966</c:v>
                </c:pt>
                <c:pt idx="5">
                  <c:v>2079</c:v>
                </c:pt>
                <c:pt idx="6">
                  <c:v>2257</c:v>
                </c:pt>
                <c:pt idx="7">
                  <c:v>2366</c:v>
                </c:pt>
                <c:pt idx="8">
                  <c:v>2521</c:v>
                </c:pt>
                <c:pt idx="9">
                  <c:v>2549</c:v>
                </c:pt>
                <c:pt idx="10">
                  <c:v>2667</c:v>
                </c:pt>
                <c:pt idx="11">
                  <c:v>2745.4798331015299</c:v>
                </c:pt>
                <c:pt idx="12">
                  <c:v>2691.6315049226441</c:v>
                </c:pt>
                <c:pt idx="13">
                  <c:v>2910</c:v>
                </c:pt>
                <c:pt idx="14">
                  <c:v>3106.8483327357476</c:v>
                </c:pt>
                <c:pt idx="15">
                  <c:v>3240.0881057268721</c:v>
                </c:pt>
                <c:pt idx="16">
                  <c:v>3194.2878617061256</c:v>
                </c:pt>
                <c:pt idx="17">
                  <c:v>3476.8160741885627</c:v>
                </c:pt>
                <c:pt idx="18">
                  <c:v>3197.6284584980235</c:v>
                </c:pt>
              </c:numCache>
            </c:numRef>
          </c:val>
          <c:smooth val="0"/>
          <c:extLst>
            <c:ext xmlns:c16="http://schemas.microsoft.com/office/drawing/2014/chart" uri="{C3380CC4-5D6E-409C-BE32-E72D297353CC}">
              <c16:uniqueId val="{00000002-2482-4F5E-8C8C-FABC92F4602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2018*</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9131006495524425"/>
          <c:y val="0.13622685561111122"/>
          <c:w val="0.79550078295017512"/>
          <c:h val="0.70133091580228468"/>
        </c:manualLayout>
      </c:layout>
      <c:lineChart>
        <c:grouping val="standard"/>
        <c:varyColors val="0"/>
        <c:ser>
          <c:idx val="0"/>
          <c:order val="0"/>
          <c:tx>
            <c:strRef>
              <c:f>'3. Talouden tasapaino'!$A$40</c:f>
              <c:strCache>
                <c:ptCount val="1"/>
                <c:pt idx="0">
                  <c:v>KOKO MAA</c:v>
                </c:pt>
              </c:strCache>
            </c:strRef>
          </c:tx>
          <c:spPr>
            <a:ln w="57150" cap="rnd">
              <a:solidFill>
                <a:schemeClr val="accent2"/>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tasapaino'!$C$40:$T$40,'3. Talouden tasapaino'!$U$40)</c:f>
              <c:numCache>
                <c:formatCode>#,##0</c:formatCode>
                <c:ptCount val="19"/>
                <c:pt idx="0">
                  <c:v>746</c:v>
                </c:pt>
                <c:pt idx="1">
                  <c:v>781</c:v>
                </c:pt>
                <c:pt idx="2">
                  <c:v>862</c:v>
                </c:pt>
                <c:pt idx="3">
                  <c:v>1000</c:v>
                </c:pt>
                <c:pt idx="4">
                  <c:v>1176</c:v>
                </c:pt>
                <c:pt idx="5">
                  <c:v>1351</c:v>
                </c:pt>
                <c:pt idx="6">
                  <c:v>1464</c:v>
                </c:pt>
                <c:pt idx="7">
                  <c:v>1548</c:v>
                </c:pt>
                <c:pt idx="8">
                  <c:v>1631</c:v>
                </c:pt>
                <c:pt idx="9">
                  <c:v>1839</c:v>
                </c:pt>
                <c:pt idx="10">
                  <c:v>1957</c:v>
                </c:pt>
                <c:pt idx="11">
                  <c:v>2037.0640814460755</c:v>
                </c:pt>
                <c:pt idx="12">
                  <c:v>2261.1621777906689</c:v>
                </c:pt>
                <c:pt idx="13">
                  <c:v>2540</c:v>
                </c:pt>
                <c:pt idx="14">
                  <c:v>2693.8690397757355</c:v>
                </c:pt>
                <c:pt idx="15">
                  <c:v>2835.3460385310977</c:v>
                </c:pt>
                <c:pt idx="16">
                  <c:v>2933</c:v>
                </c:pt>
                <c:pt idx="17">
                  <c:v>2933.0409404458082</c:v>
                </c:pt>
                <c:pt idx="18">
                  <c:v>3039.4259140085237</c:v>
                </c:pt>
              </c:numCache>
            </c:numRef>
          </c:val>
          <c:smooth val="0"/>
          <c:extLst>
            <c:ext xmlns:c16="http://schemas.microsoft.com/office/drawing/2014/chart" uri="{C3380CC4-5D6E-409C-BE32-E72D297353CC}">
              <c16:uniqueId val="{00000000-C392-4BC2-AA61-DEEFEBBC6597}"/>
            </c:ext>
          </c:extLst>
        </c:ser>
        <c:ser>
          <c:idx val="1"/>
          <c:order val="1"/>
          <c:tx>
            <c:strRef>
              <c:f>'3. Talouden tasapaino'!$A$41</c:f>
              <c:strCache>
                <c:ptCount val="1"/>
                <c:pt idx="0">
                  <c:v>Etelä-Savon maakunta</c:v>
                </c:pt>
              </c:strCache>
            </c:strRef>
          </c:tx>
          <c:spPr>
            <a:ln w="57150" cap="rnd">
              <a:solidFill>
                <a:srgbClr val="92D050"/>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tasapaino'!$C$41:$T$41,'3. Talouden tasapaino'!$U$41)</c:f>
              <c:numCache>
                <c:formatCode>#,##0</c:formatCode>
                <c:ptCount val="19"/>
                <c:pt idx="0">
                  <c:v>1096</c:v>
                </c:pt>
                <c:pt idx="1">
                  <c:v>1189</c:v>
                </c:pt>
                <c:pt idx="2">
                  <c:v>1331</c:v>
                </c:pt>
                <c:pt idx="3">
                  <c:v>1354</c:v>
                </c:pt>
                <c:pt idx="4">
                  <c:v>1472</c:v>
                </c:pt>
                <c:pt idx="5">
                  <c:v>1718</c:v>
                </c:pt>
                <c:pt idx="6">
                  <c:v>1868</c:v>
                </c:pt>
                <c:pt idx="7">
                  <c:v>2003</c:v>
                </c:pt>
                <c:pt idx="8">
                  <c:v>2018</c:v>
                </c:pt>
                <c:pt idx="9">
                  <c:v>2081</c:v>
                </c:pt>
                <c:pt idx="10">
                  <c:v>2067</c:v>
                </c:pt>
                <c:pt idx="11">
                  <c:v>2341.9577794747674</c:v>
                </c:pt>
                <c:pt idx="12">
                  <c:v>2566.3446873411285</c:v>
                </c:pt>
                <c:pt idx="13">
                  <c:v>2748</c:v>
                </c:pt>
                <c:pt idx="14">
                  <c:v>2908.3597255212458</c:v>
                </c:pt>
                <c:pt idx="15">
                  <c:v>3063.8767838727922</c:v>
                </c:pt>
                <c:pt idx="16">
                  <c:v>3270</c:v>
                </c:pt>
                <c:pt idx="17">
                  <c:v>3252.7752489911272</c:v>
                </c:pt>
                <c:pt idx="18">
                  <c:v>3530.3944957300419</c:v>
                </c:pt>
              </c:numCache>
            </c:numRef>
          </c:val>
          <c:smooth val="0"/>
          <c:extLst>
            <c:ext xmlns:c16="http://schemas.microsoft.com/office/drawing/2014/chart" uri="{C3380CC4-5D6E-409C-BE32-E72D297353CC}">
              <c16:uniqueId val="{00000001-C392-4BC2-AA61-DEEFEBBC6597}"/>
            </c:ext>
          </c:extLst>
        </c:ser>
        <c:ser>
          <c:idx val="2"/>
          <c:order val="2"/>
          <c:tx>
            <c:strRef>
              <c:f>'3. Talouden tasapaino'!$A$55</c:f>
              <c:strCache>
                <c:ptCount val="1"/>
                <c:pt idx="0">
                  <c:v>Sulkava</c:v>
                </c:pt>
              </c:strCache>
            </c:strRef>
          </c:tx>
          <c:spPr>
            <a:ln w="57150" cap="rnd">
              <a:solidFill>
                <a:srgbClr val="EE2C74"/>
              </a:solidFill>
              <a:round/>
            </a:ln>
            <a:effectLst/>
          </c:spPr>
          <c:marker>
            <c:symbol val="none"/>
          </c:marker>
          <c:cat>
            <c:numRef>
              <c:f>'3. Talouden tasapaino'!$C$1:$U$1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('3. Talouden tasapaino'!$C$55:$T$55,'3. Talouden tasapaino'!$U$55)</c:f>
              <c:numCache>
                <c:formatCode>#,##0</c:formatCode>
                <c:ptCount val="19"/>
                <c:pt idx="0">
                  <c:v>35</c:v>
                </c:pt>
                <c:pt idx="1">
                  <c:v>26</c:v>
                </c:pt>
                <c:pt idx="2">
                  <c:v>301</c:v>
                </c:pt>
                <c:pt idx="3">
                  <c:v>374</c:v>
                </c:pt>
                <c:pt idx="4">
                  <c:v>280</c:v>
                </c:pt>
                <c:pt idx="5">
                  <c:v>501</c:v>
                </c:pt>
                <c:pt idx="6">
                  <c:v>704</c:v>
                </c:pt>
                <c:pt idx="7">
                  <c:v>583</c:v>
                </c:pt>
                <c:pt idx="8">
                  <c:v>522</c:v>
                </c:pt>
                <c:pt idx="9">
                  <c:v>1273</c:v>
                </c:pt>
                <c:pt idx="10">
                  <c:v>1176</c:v>
                </c:pt>
                <c:pt idx="11">
                  <c:v>1091.0987482614742</c:v>
                </c:pt>
                <c:pt idx="12">
                  <c:v>1238.0450070323488</c:v>
                </c:pt>
                <c:pt idx="13">
                  <c:v>1621</c:v>
                </c:pt>
                <c:pt idx="14">
                  <c:v>1751.8823951237002</c:v>
                </c:pt>
                <c:pt idx="15">
                  <c:v>1567.180616740088</c:v>
                </c:pt>
                <c:pt idx="16">
                  <c:v>1747.8391582111988</c:v>
                </c:pt>
                <c:pt idx="17">
                  <c:v>1945.1313755795982</c:v>
                </c:pt>
                <c:pt idx="18">
                  <c:v>1745.8498023715415</c:v>
                </c:pt>
              </c:numCache>
            </c:numRef>
          </c:val>
          <c:smooth val="0"/>
          <c:extLst>
            <c:ext xmlns:c16="http://schemas.microsoft.com/office/drawing/2014/chart" uri="{C3380CC4-5D6E-409C-BE32-E72D297353CC}">
              <c16:uniqueId val="{00000002-C392-4BC2-AA61-DEEFEBBC659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6867722330382747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8CC5-44DB-8C0E-F5FDA3B328A8}"/>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8CC5-44DB-8C0E-F5FDA3B328A8}"/>
            </c:ext>
          </c:extLst>
        </c:ser>
        <c:ser>
          <c:idx val="2"/>
          <c:order val="2"/>
          <c:tx>
            <c:strRef>
              <c:f>'3. Talouden tasapaino'!$A$73</c:f>
              <c:strCache>
                <c:ptCount val="1"/>
                <c:pt idx="0">
                  <c:v>Sulkava</c:v>
                </c:pt>
              </c:strCache>
            </c:strRef>
          </c:tx>
          <c:spPr>
            <a:ln w="57150"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tasapaino'!$I$73:$T$73,'3. Talouden tasapaino'!$U$73)</c:f>
              <c:numCache>
                <c:formatCode>#,##0</c:formatCode>
                <c:ptCount val="13"/>
                <c:pt idx="0">
                  <c:v>-359</c:v>
                </c:pt>
                <c:pt idx="1">
                  <c:v>157</c:v>
                </c:pt>
                <c:pt idx="2">
                  <c:v>360</c:v>
                </c:pt>
                <c:pt idx="3">
                  <c:v>357</c:v>
                </c:pt>
                <c:pt idx="4">
                  <c:v>518.72021783526213</c:v>
                </c:pt>
                <c:pt idx="5">
                  <c:v>628.65090403337967</c:v>
                </c:pt>
                <c:pt idx="6">
                  <c:v>349.15611814345993</c:v>
                </c:pt>
                <c:pt idx="7">
                  <c:v>161.41732283464566</c:v>
                </c:pt>
                <c:pt idx="8">
                  <c:v>253.13732520616708</c:v>
                </c:pt>
                <c:pt idx="9">
                  <c:v>283.77386196769459</c:v>
                </c:pt>
                <c:pt idx="10">
                  <c:v>299.51146185644495</c:v>
                </c:pt>
                <c:pt idx="11">
                  <c:v>1098.5316846986091</c:v>
                </c:pt>
                <c:pt idx="12">
                  <c:v>1426.8774703557312</c:v>
                </c:pt>
              </c:numCache>
            </c:numRef>
          </c:val>
          <c:smooth val="0"/>
          <c:extLst>
            <c:ext xmlns:c16="http://schemas.microsoft.com/office/drawing/2014/chart" uri="{C3380CC4-5D6E-409C-BE32-E72D297353CC}">
              <c16:uniqueId val="{00000002-8CC5-44DB-8C0E-F5FDA3B328A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2006 - </a:t>
            </a:r>
            <a:r>
              <a:rPr lang="en-US" sz="1600" b="1" i="0" u="none" strike="noStrike" baseline="0">
                <a:effectLst/>
              </a:rPr>
              <a:t>2018*</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644117726417044"/>
          <c:y val="0.12504150753058374"/>
          <c:w val="0.76804378386303929"/>
          <c:h val="0.70618381005695463"/>
        </c:manualLayout>
      </c:layout>
      <c:lineChart>
        <c:grouping val="standard"/>
        <c:varyColors val="0"/>
        <c:ser>
          <c:idx val="0"/>
          <c:order val="0"/>
          <c:tx>
            <c:strRef>
              <c:f>'3. Talouden tasapaino'!$A$58</c:f>
              <c:strCache>
                <c:ptCount val="1"/>
                <c:pt idx="0">
                  <c:v>KOKO MAA</c:v>
                </c:pt>
              </c:strCache>
            </c:strRef>
          </c:tx>
          <c:spPr>
            <a:ln w="57150" cap="rnd">
              <a:solidFill>
                <a:schemeClr val="accent2"/>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tasapaino'!$I$58:$T$58,'3. Talouden tasapaino'!$U$58)</c:f>
              <c:numCache>
                <c:formatCode>#,##0</c:formatCode>
                <c:ptCount val="13"/>
                <c:pt idx="0">
                  <c:v>677</c:v>
                </c:pt>
                <c:pt idx="1">
                  <c:v>765</c:v>
                </c:pt>
                <c:pt idx="2">
                  <c:v>937</c:v>
                </c:pt>
                <c:pt idx="3">
                  <c:v>986</c:v>
                </c:pt>
                <c:pt idx="4">
                  <c:v>1314.1591241082319</c:v>
                </c:pt>
                <c:pt idx="5">
                  <c:v>1397.763895026852</c:v>
                </c:pt>
                <c:pt idx="6">
                  <c:v>1223.6119214089515</c:v>
                </c:pt>
                <c:pt idx="7">
                  <c:v>1289.9948085492006</c:v>
                </c:pt>
                <c:pt idx="8">
                  <c:v>1729.3181910806281</c:v>
                </c:pt>
                <c:pt idx="9">
                  <c:v>1735.4839567963015</c:v>
                </c:pt>
                <c:pt idx="10">
                  <c:v>1892</c:v>
                </c:pt>
                <c:pt idx="11">
                  <c:v>2071.8278001788458</c:v>
                </c:pt>
                <c:pt idx="12">
                  <c:v>2060.9767921566081</c:v>
                </c:pt>
              </c:numCache>
            </c:numRef>
          </c:val>
          <c:smooth val="0"/>
          <c:extLst>
            <c:ext xmlns:c16="http://schemas.microsoft.com/office/drawing/2014/chart" uri="{C3380CC4-5D6E-409C-BE32-E72D297353CC}">
              <c16:uniqueId val="{00000000-DD2F-4DF5-A013-1D2E8F08D31E}"/>
            </c:ext>
          </c:extLst>
        </c:ser>
        <c:ser>
          <c:idx val="1"/>
          <c:order val="1"/>
          <c:tx>
            <c:strRef>
              <c:f>'3. Talouden tasapaino'!$A$59</c:f>
              <c:strCache>
                <c:ptCount val="1"/>
                <c:pt idx="0">
                  <c:v>Etelä-Savon maakunta</c:v>
                </c:pt>
              </c:strCache>
            </c:strRef>
          </c:tx>
          <c:spPr>
            <a:ln w="57150" cap="rnd">
              <a:solidFill>
                <a:srgbClr val="92D050"/>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tasapaino'!$I$59:$T$59,'3. Talouden tasapaino'!$U$59)</c:f>
              <c:numCache>
                <c:formatCode>#,##0</c:formatCode>
                <c:ptCount val="13"/>
                <c:pt idx="0">
                  <c:v>-243.12024503137749</c:v>
                </c:pt>
                <c:pt idx="1">
                  <c:v>-211.61211628507868</c:v>
                </c:pt>
                <c:pt idx="2">
                  <c:v>-134.6137849116767</c:v>
                </c:pt>
                <c:pt idx="3">
                  <c:v>26.173395064491583</c:v>
                </c:pt>
                <c:pt idx="4">
                  <c:v>199.3156323968303</c:v>
                </c:pt>
                <c:pt idx="5">
                  <c:v>172.47382249776732</c:v>
                </c:pt>
                <c:pt idx="6">
                  <c:v>134.03855930546322</c:v>
                </c:pt>
                <c:pt idx="7">
                  <c:v>113.38989496321746</c:v>
                </c:pt>
                <c:pt idx="8">
                  <c:v>197.16943784639747</c:v>
                </c:pt>
                <c:pt idx="9">
                  <c:v>210.67163434350155</c:v>
                </c:pt>
                <c:pt idx="10">
                  <c:v>323</c:v>
                </c:pt>
                <c:pt idx="11">
                  <c:v>424.46702990611033</c:v>
                </c:pt>
                <c:pt idx="12">
                  <c:v>274.95764616395257</c:v>
                </c:pt>
              </c:numCache>
            </c:numRef>
          </c:val>
          <c:smooth val="0"/>
          <c:extLst>
            <c:ext xmlns:c16="http://schemas.microsoft.com/office/drawing/2014/chart" uri="{C3380CC4-5D6E-409C-BE32-E72D297353CC}">
              <c16:uniqueId val="{00000001-DD2F-4DF5-A013-1D2E8F08D31E}"/>
            </c:ext>
          </c:extLst>
        </c:ser>
        <c:ser>
          <c:idx val="2"/>
          <c:order val="2"/>
          <c:tx>
            <c:strRef>
              <c:f>'3. Talouden tasapaino'!$A$60</c:f>
              <c:strCache>
                <c:ptCount val="1"/>
                <c:pt idx="0">
                  <c:v>Enonkoski</c:v>
                </c:pt>
              </c:strCache>
            </c:strRef>
          </c:tx>
          <c:spPr>
            <a:ln w="60325" cap="rnd">
              <a:solidFill>
                <a:srgbClr val="EE2C74"/>
              </a:solidFill>
              <a:round/>
            </a:ln>
            <a:effectLst/>
          </c:spPr>
          <c:marker>
            <c:symbol val="none"/>
          </c:marker>
          <c:cat>
            <c:numRef>
              <c:f>'3. Talouden tasapaino'!$I$1:$U$1</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('3. Talouden tasapaino'!$I$60:$T$60,'3. Talouden tasapaino'!$U$60)</c:f>
              <c:numCache>
                <c:formatCode>#,##0</c:formatCode>
                <c:ptCount val="13"/>
                <c:pt idx="0">
                  <c:v>1555</c:v>
                </c:pt>
                <c:pt idx="1">
                  <c:v>1845</c:v>
                </c:pt>
                <c:pt idx="2">
                  <c:v>2327</c:v>
                </c:pt>
                <c:pt idx="3">
                  <c:v>2589</c:v>
                </c:pt>
                <c:pt idx="4">
                  <c:v>2765.3250773993809</c:v>
                </c:pt>
                <c:pt idx="5">
                  <c:v>2874.8403575989782</c:v>
                </c:pt>
                <c:pt idx="6">
                  <c:v>2633.8120104438644</c:v>
                </c:pt>
                <c:pt idx="7">
                  <c:v>2965.1773981603155</c:v>
                </c:pt>
                <c:pt idx="8">
                  <c:v>3198.9354624085163</c:v>
                </c:pt>
                <c:pt idx="9">
                  <c:v>3541.0726408689748</c:v>
                </c:pt>
                <c:pt idx="10">
                  <c:v>3951.8238128011012</c:v>
                </c:pt>
                <c:pt idx="11">
                  <c:v>4321.3276836158193</c:v>
                </c:pt>
                <c:pt idx="12">
                  <c:v>4173.6654804270465</c:v>
                </c:pt>
              </c:numCache>
            </c:numRef>
          </c:val>
          <c:smooth val="0"/>
          <c:extLst>
            <c:ext xmlns:c16="http://schemas.microsoft.com/office/drawing/2014/chart" uri="{C3380CC4-5D6E-409C-BE32-E72D297353CC}">
              <c16:uniqueId val="{00000002-DD2F-4DF5-A013-1D2E8F08D31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5AE3-4945-98B2-B890B6F6C081}"/>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5AE3-4945-98B2-B890B6F6C081}"/>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5AE3-4945-98B2-B890B6F6C081}"/>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5AE3-4945-98B2-B890B6F6C08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A468-4981-A9F7-7E2E6AC615C7}"/>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A468-4981-A9F7-7E2E6AC615C7}"/>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A468-4981-A9F7-7E2E6AC615C7}"/>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A468-4981-A9F7-7E2E6AC615C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7B66-4A3C-BD97-F076BECA706B}"/>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7B66-4A3C-BD97-F076BECA706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243E-4DC6-84D9-41A1E95D75F4}"/>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243E-4DC6-84D9-41A1E95D75F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9356-4D64-A2CF-5439DF92B985}"/>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9356-4D64-A2CF-5439DF92B98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98BE-4F3C-AFFA-68E912255776}"/>
              </c:ext>
            </c:extLst>
          </c:dPt>
          <c:dPt>
            <c:idx val="14"/>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98BE-4F3C-AFFA-68E912255776}"/>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98BE-4F3C-AFFA-68E91225577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98BE-4F3C-AFFA-68E91225577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67D9-4AA3-8A3C-025A14249629}"/>
              </c:ext>
            </c:extLst>
          </c:dPt>
          <c:dPt>
            <c:idx val="14"/>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67D9-4AA3-8A3C-025A14249629}"/>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67D9-4AA3-8A3C-025A14249629}"/>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67D9-4AA3-8A3C-025A1424962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baseline="0"/>
              <a:t>Enonkoskella</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327296021042723"/>
          <c:y val="0.11942671639729244"/>
          <c:w val="0.81555993945681182"/>
          <c:h val="0.35680460985676304"/>
        </c:manualLayout>
      </c:layout>
      <c:barChart>
        <c:barDir val="col"/>
        <c:grouping val="clustered"/>
        <c:varyColors val="0"/>
        <c:ser>
          <c:idx val="0"/>
          <c:order val="0"/>
          <c:tx>
            <c:strRef>
              <c:f>'4. Työllisyys'!$A$9</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Työllisyys'!$B$9:$F$9</c:f>
              <c:numCache>
                <c:formatCode>#,##0</c:formatCode>
                <c:ptCount val="5"/>
                <c:pt idx="0">
                  <c:v>132</c:v>
                </c:pt>
                <c:pt idx="1">
                  <c:v>708</c:v>
                </c:pt>
                <c:pt idx="2" formatCode="0.0">
                  <c:v>18.600000000000001</c:v>
                </c:pt>
                <c:pt idx="3">
                  <c:v>3</c:v>
                </c:pt>
                <c:pt idx="4">
                  <c:v>26</c:v>
                </c:pt>
              </c:numCache>
            </c:numRef>
          </c:val>
          <c:extLst>
            <c:ext xmlns:c16="http://schemas.microsoft.com/office/drawing/2014/chart" uri="{C3380CC4-5D6E-409C-BE32-E72D297353CC}">
              <c16:uniqueId val="{00000000-0D2D-44D8-9DBC-F21B6E0EBECD}"/>
            </c:ext>
          </c:extLst>
        </c:ser>
        <c:ser>
          <c:idx val="1"/>
          <c:order val="1"/>
          <c:tx>
            <c:strRef>
              <c:f>'4. Työllisyys'!$A$10</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Työllisyys'!$B$10:$F$10</c:f>
              <c:numCache>
                <c:formatCode>#,##0</c:formatCode>
                <c:ptCount val="5"/>
                <c:pt idx="0">
                  <c:v>126</c:v>
                </c:pt>
                <c:pt idx="1">
                  <c:v>702</c:v>
                </c:pt>
                <c:pt idx="2" formatCode="0.0">
                  <c:v>17.899999999999999</c:v>
                </c:pt>
                <c:pt idx="3">
                  <c:v>2</c:v>
                </c:pt>
                <c:pt idx="4">
                  <c:v>26</c:v>
                </c:pt>
              </c:numCache>
            </c:numRef>
          </c:val>
          <c:extLst>
            <c:ext xmlns:c16="http://schemas.microsoft.com/office/drawing/2014/chart" uri="{C3380CC4-5D6E-409C-BE32-E72D297353CC}">
              <c16:uniqueId val="{00000000-F2DB-4523-8AA8-DF7233BBA2D5}"/>
            </c:ext>
          </c:extLst>
        </c:ser>
        <c:ser>
          <c:idx val="2"/>
          <c:order val="2"/>
          <c:tx>
            <c:strRef>
              <c:f>'4. Työllisyys'!$A$11</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Työllisyys'!$B$11:$F$11</c:f>
              <c:numCache>
                <c:formatCode>#,##0</c:formatCode>
                <c:ptCount val="5"/>
                <c:pt idx="0">
                  <c:v>106</c:v>
                </c:pt>
                <c:pt idx="1">
                  <c:v>699</c:v>
                </c:pt>
                <c:pt idx="2" formatCode="0.0">
                  <c:v>15.2</c:v>
                </c:pt>
                <c:pt idx="3">
                  <c:v>15</c:v>
                </c:pt>
                <c:pt idx="4">
                  <c:v>16</c:v>
                </c:pt>
              </c:numCache>
            </c:numRef>
          </c:val>
          <c:extLst>
            <c:ext xmlns:c16="http://schemas.microsoft.com/office/drawing/2014/chart" uri="{C3380CC4-5D6E-409C-BE32-E72D297353CC}">
              <c16:uniqueId val="{00000001-F2DB-4523-8AA8-DF7233BBA2D5}"/>
            </c:ext>
          </c:extLst>
        </c:ser>
        <c:ser>
          <c:idx val="3"/>
          <c:order val="3"/>
          <c:tx>
            <c:strRef>
              <c:f>'4. Työllisyys'!$A$12</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Työllisyys'!$B$12:$F$12</c:f>
              <c:numCache>
                <c:formatCode>#,##0</c:formatCode>
                <c:ptCount val="5"/>
                <c:pt idx="0">
                  <c:v>108</c:v>
                </c:pt>
                <c:pt idx="1">
                  <c:v>682</c:v>
                </c:pt>
                <c:pt idx="2" formatCode="0.0">
                  <c:v>15.8</c:v>
                </c:pt>
                <c:pt idx="3">
                  <c:v>5</c:v>
                </c:pt>
                <c:pt idx="4">
                  <c:v>13</c:v>
                </c:pt>
              </c:numCache>
            </c:numRef>
          </c:val>
          <c:extLst>
            <c:ext xmlns:c16="http://schemas.microsoft.com/office/drawing/2014/chart" uri="{C3380CC4-5D6E-409C-BE32-E72D297353CC}">
              <c16:uniqueId val="{00000002-F2DB-4523-8AA8-DF7233BBA2D5}"/>
            </c:ext>
          </c:extLst>
        </c:ser>
        <c:ser>
          <c:idx val="4"/>
          <c:order val="4"/>
          <c:tx>
            <c:strRef>
              <c:f>'4. Työllisyys'!$A$13</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Työllisyys'!$B$13:$F$13</c:f>
              <c:numCache>
                <c:formatCode>#,##0</c:formatCode>
                <c:ptCount val="5"/>
                <c:pt idx="0">
                  <c:v>118</c:v>
                </c:pt>
                <c:pt idx="1">
                  <c:v>664</c:v>
                </c:pt>
                <c:pt idx="2" formatCode="0.0">
                  <c:v>17.8</c:v>
                </c:pt>
                <c:pt idx="3">
                  <c:v>8</c:v>
                </c:pt>
                <c:pt idx="4">
                  <c:v>19</c:v>
                </c:pt>
              </c:numCache>
            </c:numRef>
          </c:val>
          <c:extLst>
            <c:ext xmlns:c16="http://schemas.microsoft.com/office/drawing/2014/chart" uri="{C3380CC4-5D6E-409C-BE32-E72D297353CC}">
              <c16:uniqueId val="{00000003-F2DB-4523-8AA8-DF7233BBA2D5}"/>
            </c:ext>
          </c:extLst>
        </c:ser>
        <c:ser>
          <c:idx val="5"/>
          <c:order val="5"/>
          <c:tx>
            <c:strRef>
              <c:f>'4. Työllisyys'!$A$14</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Työllisyys'!$B$14:$F$14</c:f>
              <c:numCache>
                <c:formatCode>#,##0</c:formatCode>
                <c:ptCount val="5"/>
                <c:pt idx="0">
                  <c:v>115</c:v>
                </c:pt>
                <c:pt idx="1">
                  <c:v>678</c:v>
                </c:pt>
                <c:pt idx="2" formatCode="0.0">
                  <c:v>17</c:v>
                </c:pt>
                <c:pt idx="3">
                  <c:v>8</c:v>
                </c:pt>
                <c:pt idx="4">
                  <c:v>27</c:v>
                </c:pt>
              </c:numCache>
            </c:numRef>
          </c:val>
          <c:extLst>
            <c:ext xmlns:c16="http://schemas.microsoft.com/office/drawing/2014/chart" uri="{C3380CC4-5D6E-409C-BE32-E72D297353CC}">
              <c16:uniqueId val="{00000004-F2DB-4523-8AA8-DF7233BBA2D5}"/>
            </c:ext>
          </c:extLst>
        </c:ser>
        <c:ser>
          <c:idx val="6"/>
          <c:order val="6"/>
          <c:tx>
            <c:strRef>
              <c:f>'4. Työllisyys'!$A$15</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Työllisyys'!$B$15:$F$15</c:f>
              <c:numCache>
                <c:formatCode>#,##0</c:formatCode>
                <c:ptCount val="5"/>
                <c:pt idx="0">
                  <c:v>89</c:v>
                </c:pt>
                <c:pt idx="1">
                  <c:v>633</c:v>
                </c:pt>
                <c:pt idx="2" formatCode="0.0">
                  <c:v>14.1</c:v>
                </c:pt>
                <c:pt idx="3">
                  <c:v>6</c:v>
                </c:pt>
                <c:pt idx="4">
                  <c:v>24</c:v>
                </c:pt>
              </c:numCache>
            </c:numRef>
          </c:val>
          <c:extLst>
            <c:ext xmlns:c16="http://schemas.microsoft.com/office/drawing/2014/chart" uri="{C3380CC4-5D6E-409C-BE32-E72D297353CC}">
              <c16:uniqueId val="{00000005-F2DB-4523-8AA8-DF7233BBA2D5}"/>
            </c:ext>
          </c:extLst>
        </c:ser>
        <c:ser>
          <c:idx val="7"/>
          <c:order val="7"/>
          <c:tx>
            <c:strRef>
              <c:f>'4. Työllisyys'!$A$16</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Työllisyys'!$B$16:$F$16</c:f>
              <c:numCache>
                <c:formatCode>#,##0</c:formatCode>
                <c:ptCount val="5"/>
                <c:pt idx="0">
                  <c:v>96</c:v>
                </c:pt>
                <c:pt idx="1">
                  <c:v>617</c:v>
                </c:pt>
                <c:pt idx="2" formatCode="0.0">
                  <c:v>15.6</c:v>
                </c:pt>
                <c:pt idx="3">
                  <c:v>4</c:v>
                </c:pt>
                <c:pt idx="4">
                  <c:v>23</c:v>
                </c:pt>
              </c:numCache>
            </c:numRef>
          </c:val>
          <c:extLst>
            <c:ext xmlns:c16="http://schemas.microsoft.com/office/drawing/2014/chart" uri="{C3380CC4-5D6E-409C-BE32-E72D297353CC}">
              <c16:uniqueId val="{00000006-F2DB-4523-8AA8-DF7233BBA2D5}"/>
            </c:ext>
          </c:extLst>
        </c:ser>
        <c:ser>
          <c:idx val="8"/>
          <c:order val="8"/>
          <c:tx>
            <c:strRef>
              <c:f>'4. Työllisyys'!$A$17</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Työllisyys'!$B$17:$F$17</c:f>
              <c:numCache>
                <c:formatCode>#,##0</c:formatCode>
                <c:ptCount val="5"/>
                <c:pt idx="0">
                  <c:v>123</c:v>
                </c:pt>
                <c:pt idx="1">
                  <c:v>613</c:v>
                </c:pt>
                <c:pt idx="2" formatCode="0.0">
                  <c:v>20.100000000000001</c:v>
                </c:pt>
                <c:pt idx="3">
                  <c:v>10</c:v>
                </c:pt>
                <c:pt idx="4">
                  <c:v>32</c:v>
                </c:pt>
              </c:numCache>
            </c:numRef>
          </c:val>
          <c:extLst>
            <c:ext xmlns:c16="http://schemas.microsoft.com/office/drawing/2014/chart" uri="{C3380CC4-5D6E-409C-BE32-E72D297353CC}">
              <c16:uniqueId val="{00000007-F2DB-4523-8AA8-DF7233BBA2D5}"/>
            </c:ext>
          </c:extLst>
        </c:ser>
        <c:ser>
          <c:idx val="9"/>
          <c:order val="9"/>
          <c:tx>
            <c:strRef>
              <c:f>'4. Työllisyys'!$A$18</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Työllisyys'!$B$18:$F$18</c:f>
              <c:numCache>
                <c:formatCode>#,##0</c:formatCode>
                <c:ptCount val="5"/>
                <c:pt idx="0">
                  <c:v>106</c:v>
                </c:pt>
                <c:pt idx="1">
                  <c:v>601</c:v>
                </c:pt>
                <c:pt idx="2" formatCode="0.0">
                  <c:v>17.600000000000001</c:v>
                </c:pt>
                <c:pt idx="3">
                  <c:v>8</c:v>
                </c:pt>
                <c:pt idx="4">
                  <c:v>47</c:v>
                </c:pt>
              </c:numCache>
            </c:numRef>
          </c:val>
          <c:extLst>
            <c:ext xmlns:c16="http://schemas.microsoft.com/office/drawing/2014/chart" uri="{C3380CC4-5D6E-409C-BE32-E72D297353CC}">
              <c16:uniqueId val="{00000008-F2DB-4523-8AA8-DF7233BBA2D5}"/>
            </c:ext>
          </c:extLst>
        </c:ser>
        <c:ser>
          <c:idx val="10"/>
          <c:order val="10"/>
          <c:tx>
            <c:strRef>
              <c:f>'4. Työllisyys'!$A$19</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Työllisyys'!$B$19:$F$19</c:f>
              <c:numCache>
                <c:formatCode>#,##0</c:formatCode>
                <c:ptCount val="5"/>
                <c:pt idx="0">
                  <c:v>103</c:v>
                </c:pt>
                <c:pt idx="1">
                  <c:v>575</c:v>
                </c:pt>
                <c:pt idx="2" formatCode="0.0">
                  <c:v>17.899999999999999</c:v>
                </c:pt>
                <c:pt idx="3">
                  <c:v>4</c:v>
                </c:pt>
                <c:pt idx="4">
                  <c:v>30</c:v>
                </c:pt>
              </c:numCache>
            </c:numRef>
          </c:val>
          <c:extLst>
            <c:ext xmlns:c16="http://schemas.microsoft.com/office/drawing/2014/chart" uri="{C3380CC4-5D6E-409C-BE32-E72D297353CC}">
              <c16:uniqueId val="{00000009-F2DB-4523-8AA8-DF7233BBA2D5}"/>
            </c:ext>
          </c:extLst>
        </c:ser>
        <c:ser>
          <c:idx val="11"/>
          <c:order val="11"/>
          <c:tx>
            <c:strRef>
              <c:f>'4. Työllisyys'!$A$20</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Työllisyys'!$B$20:$F$20</c:f>
              <c:numCache>
                <c:formatCode>#,##0</c:formatCode>
                <c:ptCount val="5"/>
                <c:pt idx="0">
                  <c:v>84</c:v>
                </c:pt>
                <c:pt idx="1">
                  <c:v>586</c:v>
                </c:pt>
                <c:pt idx="2" formatCode="0.0">
                  <c:v>14.3</c:v>
                </c:pt>
                <c:pt idx="3">
                  <c:v>7</c:v>
                </c:pt>
                <c:pt idx="4">
                  <c:v>16</c:v>
                </c:pt>
              </c:numCache>
            </c:numRef>
          </c:val>
          <c:extLst>
            <c:ext xmlns:c16="http://schemas.microsoft.com/office/drawing/2014/chart" uri="{C3380CC4-5D6E-409C-BE32-E72D297353CC}">
              <c16:uniqueId val="{0000000A-F2DB-4523-8AA8-DF7233BBA2D5}"/>
            </c:ext>
          </c:extLst>
        </c:ser>
        <c:ser>
          <c:idx val="12"/>
          <c:order val="12"/>
          <c:tx>
            <c:strRef>
              <c:f>'4. Työllisyys'!$A$21</c:f>
              <c:strCache>
                <c:ptCount val="1"/>
                <c:pt idx="0">
                  <c:v>2019 Tammikuu</c:v>
                </c:pt>
              </c:strCache>
            </c:strRef>
          </c:tx>
          <c:spPr>
            <a:solidFill>
              <a:schemeClr val="accent1">
                <a:lumMod val="80000"/>
                <a:lumOff val="20000"/>
              </a:schemeClr>
            </a:solidFill>
            <a:ln>
              <a:noFill/>
            </a:ln>
            <a:effectLst/>
          </c:spPr>
          <c:invertIfNegative val="0"/>
          <c:val>
            <c:numRef>
              <c:f>'4. Työllisyys'!$B$21:$F$21</c:f>
              <c:numCache>
                <c:formatCode>#,##0</c:formatCode>
                <c:ptCount val="5"/>
                <c:pt idx="0">
                  <c:v>70</c:v>
                </c:pt>
                <c:pt idx="1">
                  <c:v>553</c:v>
                </c:pt>
                <c:pt idx="2" formatCode="0.0">
                  <c:v>12.7</c:v>
                </c:pt>
                <c:pt idx="3">
                  <c:v>5</c:v>
                </c:pt>
                <c:pt idx="4">
                  <c:v>15</c:v>
                </c:pt>
              </c:numCache>
            </c:numRef>
          </c:val>
          <c:extLst>
            <c:ext xmlns:c16="http://schemas.microsoft.com/office/drawing/2014/chart" uri="{C3380CC4-5D6E-409C-BE32-E72D297353CC}">
              <c16:uniqueId val="{00000000-AC19-46C8-B115-D64FFAF13564}"/>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Enonkoskella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5162551481611907E-2"/>
          <c:y val="0.14445308454926356"/>
          <c:w val="0.92808302183196256"/>
          <c:h val="0.78625656525900878"/>
        </c:manualLayout>
      </c:layout>
      <c:barChart>
        <c:barDir val="col"/>
        <c:grouping val="clustered"/>
        <c:varyColors val="0"/>
        <c:ser>
          <c:idx val="2"/>
          <c:order val="0"/>
          <c:tx>
            <c:strRef>
              <c:f>'4. Työllisyys'!$A$233</c:f>
              <c:strCache>
                <c:ptCount val="1"/>
                <c:pt idx="0">
                  <c:v>Enonkoski</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Työllisyys'!$B$233:$S$233</c:f>
              <c:numCache>
                <c:formatCode>#,##0</c:formatCode>
                <c:ptCount val="18"/>
                <c:pt idx="0">
                  <c:v>491</c:v>
                </c:pt>
                <c:pt idx="1">
                  <c:v>464</c:v>
                </c:pt>
                <c:pt idx="2">
                  <c:v>480</c:v>
                </c:pt>
                <c:pt idx="3">
                  <c:v>448</c:v>
                </c:pt>
                <c:pt idx="4">
                  <c:v>408</c:v>
                </c:pt>
                <c:pt idx="5">
                  <c:v>420</c:v>
                </c:pt>
                <c:pt idx="6">
                  <c:v>427</c:v>
                </c:pt>
                <c:pt idx="7">
                  <c:v>427</c:v>
                </c:pt>
                <c:pt idx="8">
                  <c:v>440</c:v>
                </c:pt>
                <c:pt idx="9">
                  <c:v>427</c:v>
                </c:pt>
                <c:pt idx="10">
                  <c:v>458</c:v>
                </c:pt>
                <c:pt idx="11">
                  <c:v>433</c:v>
                </c:pt>
                <c:pt idx="12">
                  <c:v>446</c:v>
                </c:pt>
                <c:pt idx="13">
                  <c:v>422</c:v>
                </c:pt>
                <c:pt idx="14">
                  <c:v>399</c:v>
                </c:pt>
                <c:pt idx="15">
                  <c:v>375</c:v>
                </c:pt>
                <c:pt idx="16">
                  <c:v>378</c:v>
                </c:pt>
                <c:pt idx="17">
                  <c:v>373</c:v>
                </c:pt>
              </c:numCache>
            </c:numRef>
          </c:val>
          <c:extLst>
            <c:ext xmlns:c16="http://schemas.microsoft.com/office/drawing/2014/chart" uri="{C3380CC4-5D6E-409C-BE32-E72D297353CC}">
              <c16:uniqueId val="{00000002-4024-4662-9B1A-9140CD33F36F}"/>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Enonkoskella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3972628912168344"/>
          <c:w val="0.76759289263496577"/>
          <c:h val="0.6941916205418811"/>
        </c:manualLayout>
      </c:layout>
      <c:barChart>
        <c:barDir val="col"/>
        <c:grouping val="stacked"/>
        <c:varyColors val="0"/>
        <c:ser>
          <c:idx val="0"/>
          <c:order val="1"/>
          <c:tx>
            <c:strRef>
              <c:f>'4. Työllisyys'!$A$261</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Työllisyys'!$B$261:$S$261</c:f>
              <c:numCache>
                <c:formatCode>#,##0</c:formatCode>
                <c:ptCount val="18"/>
                <c:pt idx="0">
                  <c:v>198</c:v>
                </c:pt>
                <c:pt idx="1">
                  <c:v>195</c:v>
                </c:pt>
                <c:pt idx="2">
                  <c:v>199</c:v>
                </c:pt>
                <c:pt idx="3">
                  <c:v>196</c:v>
                </c:pt>
                <c:pt idx="4">
                  <c:v>219</c:v>
                </c:pt>
                <c:pt idx="5">
                  <c:v>212</c:v>
                </c:pt>
                <c:pt idx="6">
                  <c:v>216</c:v>
                </c:pt>
                <c:pt idx="7">
                  <c:v>251</c:v>
                </c:pt>
                <c:pt idx="8">
                  <c:v>243</c:v>
                </c:pt>
                <c:pt idx="9">
                  <c:v>232</c:v>
                </c:pt>
                <c:pt idx="10">
                  <c:v>235</c:v>
                </c:pt>
                <c:pt idx="11">
                  <c:v>225</c:v>
                </c:pt>
                <c:pt idx="12">
                  <c:v>213</c:v>
                </c:pt>
                <c:pt idx="13">
                  <c:v>227</c:v>
                </c:pt>
                <c:pt idx="14">
                  <c:v>202</c:v>
                </c:pt>
                <c:pt idx="15">
                  <c:v>211</c:v>
                </c:pt>
                <c:pt idx="16">
                  <c:v>231</c:v>
                </c:pt>
                <c:pt idx="17">
                  <c:v>216</c:v>
                </c:pt>
              </c:numCache>
            </c:numRef>
          </c:val>
          <c:extLst>
            <c:ext xmlns:c16="http://schemas.microsoft.com/office/drawing/2014/chart" uri="{C3380CC4-5D6E-409C-BE32-E72D297353CC}">
              <c16:uniqueId val="{00000001-6AB7-4C32-92FA-7470AFD33A49}"/>
            </c:ext>
          </c:extLst>
        </c:ser>
        <c:ser>
          <c:idx val="1"/>
          <c:order val="2"/>
          <c:tx>
            <c:strRef>
              <c:f>'4. Työllisyys'!$A$262</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Työllisyys'!$B$262:$S$262</c:f>
              <c:numCache>
                <c:formatCode>#,##0</c:formatCode>
                <c:ptCount val="18"/>
                <c:pt idx="0">
                  <c:v>405</c:v>
                </c:pt>
                <c:pt idx="1">
                  <c:v>383</c:v>
                </c:pt>
                <c:pt idx="2">
                  <c:v>389</c:v>
                </c:pt>
                <c:pt idx="3">
                  <c:v>370</c:v>
                </c:pt>
                <c:pt idx="4">
                  <c:v>350</c:v>
                </c:pt>
                <c:pt idx="5">
                  <c:v>342</c:v>
                </c:pt>
                <c:pt idx="6">
                  <c:v>341</c:v>
                </c:pt>
                <c:pt idx="7">
                  <c:v>319</c:v>
                </c:pt>
                <c:pt idx="8">
                  <c:v>332</c:v>
                </c:pt>
                <c:pt idx="9">
                  <c:v>324</c:v>
                </c:pt>
                <c:pt idx="10">
                  <c:v>334</c:v>
                </c:pt>
                <c:pt idx="11">
                  <c:v>300</c:v>
                </c:pt>
                <c:pt idx="12">
                  <c:v>308</c:v>
                </c:pt>
                <c:pt idx="13">
                  <c:v>288</c:v>
                </c:pt>
                <c:pt idx="14">
                  <c:v>272</c:v>
                </c:pt>
                <c:pt idx="15">
                  <c:v>255</c:v>
                </c:pt>
                <c:pt idx="16">
                  <c:v>255</c:v>
                </c:pt>
                <c:pt idx="17">
                  <c:v>250</c:v>
                </c:pt>
              </c:numCache>
            </c:numRef>
          </c:val>
          <c:extLst>
            <c:ext xmlns:c16="http://schemas.microsoft.com/office/drawing/2014/chart" uri="{C3380CC4-5D6E-409C-BE32-E72D297353CC}">
              <c16:uniqueId val="{00000002-6AB7-4C32-92FA-7470AFD33A49}"/>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Työllisyys'!$A$260</c:f>
              <c:strCache>
                <c:ptCount val="1"/>
                <c:pt idx="0">
                  <c:v>Työlliset yhteensä</c:v>
                </c:pt>
              </c:strCache>
            </c:strRef>
          </c:tx>
          <c:spPr>
            <a:ln w="28575"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Työllisyys'!$B$260:$S$260</c:f>
              <c:numCache>
                <c:formatCode>#,##0</c:formatCode>
                <c:ptCount val="18"/>
                <c:pt idx="0">
                  <c:v>603</c:v>
                </c:pt>
                <c:pt idx="1">
                  <c:v>578</c:v>
                </c:pt>
                <c:pt idx="2">
                  <c:v>588</c:v>
                </c:pt>
                <c:pt idx="3">
                  <c:v>566</c:v>
                </c:pt>
                <c:pt idx="4">
                  <c:v>569</c:v>
                </c:pt>
                <c:pt idx="5">
                  <c:v>554</c:v>
                </c:pt>
                <c:pt idx="6">
                  <c:v>557</c:v>
                </c:pt>
                <c:pt idx="7">
                  <c:v>570</c:v>
                </c:pt>
                <c:pt idx="8">
                  <c:v>575</c:v>
                </c:pt>
                <c:pt idx="9">
                  <c:v>556</c:v>
                </c:pt>
                <c:pt idx="10">
                  <c:v>569</c:v>
                </c:pt>
                <c:pt idx="11">
                  <c:v>525</c:v>
                </c:pt>
                <c:pt idx="12">
                  <c:v>521</c:v>
                </c:pt>
                <c:pt idx="13">
                  <c:v>515</c:v>
                </c:pt>
                <c:pt idx="14">
                  <c:v>474</c:v>
                </c:pt>
                <c:pt idx="15">
                  <c:v>466</c:v>
                </c:pt>
                <c:pt idx="16">
                  <c:v>486</c:v>
                </c:pt>
                <c:pt idx="17">
                  <c:v>466</c:v>
                </c:pt>
              </c:numCache>
            </c:numRef>
          </c:val>
          <c:smooth val="0"/>
          <c:extLst>
            <c:ext xmlns:c16="http://schemas.microsoft.com/office/drawing/2014/chart" uri="{C3380CC4-5D6E-409C-BE32-E72D297353CC}">
              <c16:uniqueId val="{00000000-6AB7-4C32-92FA-7470AFD33A49}"/>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190089056068388"/>
          <c:h val="0.67706644452893494"/>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E93A-4AF3-AC33-EF04A6473343}"/>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E93A-4AF3-AC33-EF04A6473343}"/>
            </c:ext>
          </c:extLst>
        </c:ser>
        <c:ser>
          <c:idx val="2"/>
          <c:order val="2"/>
          <c:tx>
            <c:strRef>
              <c:f>'5. Osaaminen'!$A$9</c:f>
              <c:strCache>
                <c:ptCount val="1"/>
                <c:pt idx="0">
                  <c:v>..Enonkoski</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Osaaminen'!$B$9:$M$9</c:f>
              <c:numCache>
                <c:formatCode>0.0</c:formatCode>
                <c:ptCount val="12"/>
                <c:pt idx="0">
                  <c:v>52.5</c:v>
                </c:pt>
                <c:pt idx="1">
                  <c:v>54.5</c:v>
                </c:pt>
                <c:pt idx="2">
                  <c:v>55.3</c:v>
                </c:pt>
                <c:pt idx="3">
                  <c:v>56.9</c:v>
                </c:pt>
                <c:pt idx="4">
                  <c:v>57.2</c:v>
                </c:pt>
                <c:pt idx="5">
                  <c:v>58</c:v>
                </c:pt>
                <c:pt idx="6">
                  <c:v>59.7</c:v>
                </c:pt>
                <c:pt idx="7">
                  <c:v>60.2</c:v>
                </c:pt>
                <c:pt idx="8">
                  <c:v>60.7</c:v>
                </c:pt>
                <c:pt idx="9">
                  <c:v>62.2</c:v>
                </c:pt>
                <c:pt idx="10">
                  <c:v>63</c:v>
                </c:pt>
                <c:pt idx="11">
                  <c:v>63.9</c:v>
                </c:pt>
              </c:numCache>
            </c:numRef>
          </c:val>
          <c:smooth val="0"/>
          <c:extLst>
            <c:ext xmlns:c16="http://schemas.microsoft.com/office/drawing/2014/chart" uri="{C3380CC4-5D6E-409C-BE32-E72D297353CC}">
              <c16:uniqueId val="{00000002-E93A-4AF3-AC33-EF04A647334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Etelä-Savossa ja koko maassa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472290114566659"/>
        </c:manualLayout>
      </c:layout>
      <c:barChart>
        <c:barDir val="col"/>
        <c:grouping val="clustered"/>
        <c:varyColors val="0"/>
        <c:ser>
          <c:idx val="0"/>
          <c:order val="0"/>
          <c:tx>
            <c:strRef>
              <c:f>'1.A Väestö ja muuttoliike'!$A$90</c:f>
              <c:strCache>
                <c:ptCount val="1"/>
                <c:pt idx="0">
                  <c:v>KOKO MAA</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muuttoliike'!$B$90:$T$90</c:f>
              <c:numCache>
                <c:formatCode>#\ ##0.0</c:formatCode>
                <c:ptCount val="19"/>
                <c:pt idx="0">
                  <c:v>22.413242188220963</c:v>
                </c:pt>
                <c:pt idx="1">
                  <c:v>22.652011267158294</c:v>
                </c:pt>
                <c:pt idx="2">
                  <c:v>22.942481473671268</c:v>
                </c:pt>
                <c:pt idx="3">
                  <c:v>23.324508667867512</c:v>
                </c:pt>
                <c:pt idx="4">
                  <c:v>23.801592100623555</c:v>
                </c:pt>
                <c:pt idx="5">
                  <c:v>23.981820727005559</c:v>
                </c:pt>
                <c:pt idx="6">
                  <c:v>24.770541225876855</c:v>
                </c:pt>
                <c:pt idx="7">
                  <c:v>24.789423402913275</c:v>
                </c:pt>
                <c:pt idx="8">
                  <c:v>25.177726522995219</c:v>
                </c:pt>
                <c:pt idx="9">
                  <c:v>25.627001491557177</c:v>
                </c:pt>
                <c:pt idx="10">
                  <c:v>26.533923877742872</c:v>
                </c:pt>
                <c:pt idx="11">
                  <c:v>27.731062702309462</c:v>
                </c:pt>
                <c:pt idx="12">
                  <c:v>28.949878720726147</c:v>
                </c:pt>
                <c:pt idx="13">
                  <c:v>30.189627574004874</c:v>
                </c:pt>
                <c:pt idx="14">
                  <c:v>31.327902606295442</c:v>
                </c:pt>
                <c:pt idx="15">
                  <c:v>32.383046795122056</c:v>
                </c:pt>
                <c:pt idx="16">
                  <c:v>33.244496326258748</c:v>
                </c:pt>
                <c:pt idx="17">
                  <c:v>34.248768945004166</c:v>
                </c:pt>
                <c:pt idx="18">
                  <c:v>35.117760973380342</c:v>
                </c:pt>
              </c:numCache>
            </c:numRef>
          </c:val>
          <c:extLst>
            <c:ext xmlns:c16="http://schemas.microsoft.com/office/drawing/2014/chart" uri="{C3380CC4-5D6E-409C-BE32-E72D297353CC}">
              <c16:uniqueId val="{00000000-84CD-4BFE-9E52-320686BE9DE5}"/>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84CD-4BFE-9E52-320686BE9DE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Enonkoskella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Osaaminen'!$A$31</c:f>
              <c:strCache>
                <c:ptCount val="1"/>
                <c:pt idx="0">
                  <c:v>..Enonkoski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Osaaminen'!$B$31:$M$31</c:f>
              <c:numCache>
                <c:formatCode>#,##0</c:formatCode>
                <c:ptCount val="12"/>
                <c:pt idx="0">
                  <c:v>12</c:v>
                </c:pt>
                <c:pt idx="1">
                  <c:v>11</c:v>
                </c:pt>
                <c:pt idx="2">
                  <c:v>14</c:v>
                </c:pt>
                <c:pt idx="3">
                  <c:v>9</c:v>
                </c:pt>
                <c:pt idx="4">
                  <c:v>10</c:v>
                </c:pt>
                <c:pt idx="5">
                  <c:v>12</c:v>
                </c:pt>
                <c:pt idx="6">
                  <c:v>10</c:v>
                </c:pt>
                <c:pt idx="7">
                  <c:v>6</c:v>
                </c:pt>
                <c:pt idx="8">
                  <c:v>5</c:v>
                </c:pt>
                <c:pt idx="9">
                  <c:v>5</c:v>
                </c:pt>
                <c:pt idx="10">
                  <c:v>5</c:v>
                </c:pt>
                <c:pt idx="11">
                  <c:v>4</c:v>
                </c:pt>
              </c:numCache>
            </c:numRef>
          </c:val>
          <c:smooth val="0"/>
          <c:extLst>
            <c:ext xmlns:c16="http://schemas.microsoft.com/office/drawing/2014/chart" uri="{C3380CC4-5D6E-409C-BE32-E72D297353CC}">
              <c16:uniqueId val="{00000000-EDFF-4F18-8379-B3D8F22AE42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42956934346711"/>
          <c:y val="0.1771913970030512"/>
          <c:w val="0.85040013012323912"/>
          <c:h val="0.65793973622418089"/>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2-83F8-4886-B6CF-E5AFA1E1EC7B}"/>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0-83F8-4886-B6CF-E5AFA1E1EC7B}"/>
            </c:ext>
          </c:extLst>
        </c:ser>
        <c:ser>
          <c:idx val="1"/>
          <c:order val="2"/>
          <c:tx>
            <c:strRef>
              <c:f>'6. SOTE-tilastot'!$A$7</c:f>
              <c:strCache>
                <c:ptCount val="1"/>
                <c:pt idx="0">
                  <c:v>Enonkoski</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SOTE-tilastot'!$B$7:$T$7</c:f>
              <c:numCache>
                <c:formatCode>#,##0</c:formatCode>
                <c:ptCount val="19"/>
                <c:pt idx="0">
                  <c:v>1751.5</c:v>
                </c:pt>
                <c:pt idx="1">
                  <c:v>1894.4</c:v>
                </c:pt>
                <c:pt idx="2">
                  <c:v>2167.3000000000002</c:v>
                </c:pt>
                <c:pt idx="3">
                  <c:v>2401.3000000000002</c:v>
                </c:pt>
                <c:pt idx="4">
                  <c:v>2451.1</c:v>
                </c:pt>
                <c:pt idx="5">
                  <c:v>2694.7</c:v>
                </c:pt>
                <c:pt idx="6">
                  <c:v>2809.6</c:v>
                </c:pt>
                <c:pt idx="7">
                  <c:v>2735.2</c:v>
                </c:pt>
                <c:pt idx="8">
                  <c:v>3149.5</c:v>
                </c:pt>
                <c:pt idx="9">
                  <c:v>3301.8</c:v>
                </c:pt>
                <c:pt idx="10">
                  <c:v>3413.6</c:v>
                </c:pt>
                <c:pt idx="11">
                  <c:v>3602.8</c:v>
                </c:pt>
                <c:pt idx="12">
                  <c:v>4076.4</c:v>
                </c:pt>
                <c:pt idx="13">
                  <c:v>4113</c:v>
                </c:pt>
                <c:pt idx="14">
                  <c:v>4110.3999999999996</c:v>
                </c:pt>
                <c:pt idx="15">
                  <c:v>4302.1000000000004</c:v>
                </c:pt>
                <c:pt idx="16">
                  <c:v>4079.8</c:v>
                </c:pt>
                <c:pt idx="17">
                  <c:v>4774.7</c:v>
                </c:pt>
                <c:pt idx="18">
                  <c:v>4710.3</c:v>
                </c:pt>
              </c:numCache>
            </c:numRef>
          </c:val>
          <c:smooth val="0"/>
          <c:extLst>
            <c:ext xmlns:c16="http://schemas.microsoft.com/office/drawing/2014/chart" uri="{C3380CC4-5D6E-409C-BE32-E72D297353CC}">
              <c16:uniqueId val="{00000001-83F8-4886-B6CF-E5AFA1E1EC7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2-AC3A-47B7-9EC5-449C03CEBC9C}"/>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0-AC3A-47B7-9EC5-449C03CEBC9C}"/>
            </c:ext>
          </c:extLst>
        </c:ser>
        <c:ser>
          <c:idx val="0"/>
          <c:order val="2"/>
          <c:tx>
            <c:strRef>
              <c:f>'6. SOTE-tilastot'!$A$36</c:f>
              <c:strCache>
                <c:ptCount val="1"/>
                <c:pt idx="0">
                  <c:v>Enonkoski</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SOTE-tilastot'!$B$36:$T$36</c:f>
              <c:numCache>
                <c:formatCode>#,##0</c:formatCode>
                <c:ptCount val="19"/>
                <c:pt idx="0">
                  <c:v>363.4</c:v>
                </c:pt>
                <c:pt idx="1">
                  <c:v>392.5</c:v>
                </c:pt>
                <c:pt idx="2">
                  <c:v>489.7</c:v>
                </c:pt>
                <c:pt idx="3">
                  <c:v>520.29999999999995</c:v>
                </c:pt>
                <c:pt idx="4">
                  <c:v>522.4</c:v>
                </c:pt>
                <c:pt idx="5">
                  <c:v>546.4</c:v>
                </c:pt>
                <c:pt idx="6">
                  <c:v>533.6</c:v>
                </c:pt>
                <c:pt idx="7">
                  <c:v>464.5</c:v>
                </c:pt>
                <c:pt idx="8">
                  <c:v>487.9</c:v>
                </c:pt>
                <c:pt idx="9">
                  <c:v>515.79999999999995</c:v>
                </c:pt>
                <c:pt idx="10">
                  <c:v>596.9</c:v>
                </c:pt>
                <c:pt idx="11">
                  <c:v>708.2</c:v>
                </c:pt>
                <c:pt idx="12">
                  <c:v>659.3</c:v>
                </c:pt>
                <c:pt idx="13">
                  <c:v>720.8</c:v>
                </c:pt>
                <c:pt idx="14">
                  <c:v>668</c:v>
                </c:pt>
                <c:pt idx="15">
                  <c:v>618.5</c:v>
                </c:pt>
                <c:pt idx="16">
                  <c:v>778.4</c:v>
                </c:pt>
                <c:pt idx="17">
                  <c:v>770.5</c:v>
                </c:pt>
                <c:pt idx="18">
                  <c:v>735.9</c:v>
                </c:pt>
              </c:numCache>
            </c:numRef>
          </c:val>
          <c:smooth val="0"/>
          <c:extLst>
            <c:ext xmlns:c16="http://schemas.microsoft.com/office/drawing/2014/chart" uri="{C3380CC4-5D6E-409C-BE32-E72D297353CC}">
              <c16:uniqueId val="{00000001-AC3A-47B7-9EC5-449C03CEBC9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680414673650756"/>
          <c:y val="0.1771913970030512"/>
          <c:w val="0.84449389303223299"/>
          <c:h val="0.66036618335151587"/>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2-9783-4536-A4E5-5FED5A06958A}"/>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0-9783-4536-A4E5-5FED5A06958A}"/>
            </c:ext>
          </c:extLst>
        </c:ser>
        <c:ser>
          <c:idx val="0"/>
          <c:order val="2"/>
          <c:tx>
            <c:strRef>
              <c:f>'6. SOTE-tilastot'!$A$65</c:f>
              <c:strCache>
                <c:ptCount val="1"/>
                <c:pt idx="0">
                  <c:v>Enonkoski</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SOTE-tilastot'!$B$65:$T$65</c:f>
              <c:numCache>
                <c:formatCode>#,##0</c:formatCode>
                <c:ptCount val="19"/>
                <c:pt idx="0">
                  <c:v>564.9</c:v>
                </c:pt>
                <c:pt idx="1">
                  <c:v>630.6</c:v>
                </c:pt>
                <c:pt idx="2">
                  <c:v>724.5</c:v>
                </c:pt>
                <c:pt idx="3">
                  <c:v>874.1</c:v>
                </c:pt>
                <c:pt idx="4">
                  <c:v>841.2</c:v>
                </c:pt>
                <c:pt idx="5">
                  <c:v>930.5</c:v>
                </c:pt>
                <c:pt idx="6">
                  <c:v>1050.7</c:v>
                </c:pt>
                <c:pt idx="7">
                  <c:v>1001.2</c:v>
                </c:pt>
                <c:pt idx="8">
                  <c:v>1333.5</c:v>
                </c:pt>
                <c:pt idx="9">
                  <c:v>1396.4</c:v>
                </c:pt>
                <c:pt idx="10">
                  <c:v>1453.3</c:v>
                </c:pt>
                <c:pt idx="11">
                  <c:v>1355</c:v>
                </c:pt>
                <c:pt idx="12">
                  <c:v>1742.2</c:v>
                </c:pt>
                <c:pt idx="13">
                  <c:v>1549.3</c:v>
                </c:pt>
                <c:pt idx="14">
                  <c:v>1373.3</c:v>
                </c:pt>
                <c:pt idx="15">
                  <c:v>1715.5</c:v>
                </c:pt>
                <c:pt idx="16">
                  <c:v>1584.3</c:v>
                </c:pt>
                <c:pt idx="17">
                  <c:v>1895.5</c:v>
                </c:pt>
                <c:pt idx="18">
                  <c:v>1788.6</c:v>
                </c:pt>
              </c:numCache>
            </c:numRef>
          </c:val>
          <c:smooth val="0"/>
          <c:extLst>
            <c:ext xmlns:c16="http://schemas.microsoft.com/office/drawing/2014/chart" uri="{C3380CC4-5D6E-409C-BE32-E72D297353CC}">
              <c16:uniqueId val="{00000001-9783-4536-A4E5-5FED5A06958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2-F5F2-446B-B12B-FFB2FD4176CE}"/>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0-F5F2-446B-B12B-FFB2FD4176CE}"/>
            </c:ext>
          </c:extLst>
        </c:ser>
        <c:ser>
          <c:idx val="0"/>
          <c:order val="2"/>
          <c:tx>
            <c:strRef>
              <c:f>'6. SOTE-tilastot'!$A$94</c:f>
              <c:strCache>
                <c:ptCount val="1"/>
                <c:pt idx="0">
                  <c:v>Enonkoski</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SOTE-tilastot'!$B$94:$T$94</c:f>
              <c:numCache>
                <c:formatCode>0.0</c:formatCode>
                <c:ptCount val="19"/>
                <c:pt idx="0">
                  <c:v>1.6</c:v>
                </c:pt>
                <c:pt idx="1">
                  <c:v>3.3</c:v>
                </c:pt>
                <c:pt idx="2">
                  <c:v>6.1</c:v>
                </c:pt>
                <c:pt idx="3">
                  <c:v>2.9</c:v>
                </c:pt>
                <c:pt idx="4">
                  <c:v>4</c:v>
                </c:pt>
                <c:pt idx="5">
                  <c:v>5.8</c:v>
                </c:pt>
                <c:pt idx="6">
                  <c:v>2.4</c:v>
                </c:pt>
                <c:pt idx="7">
                  <c:v>6</c:v>
                </c:pt>
                <c:pt idx="8">
                  <c:v>4.2</c:v>
                </c:pt>
                <c:pt idx="9">
                  <c:v>2.5</c:v>
                </c:pt>
                <c:pt idx="10">
                  <c:v>3.1</c:v>
                </c:pt>
                <c:pt idx="11">
                  <c:v>3.8</c:v>
                </c:pt>
                <c:pt idx="12">
                  <c:v>17</c:v>
                </c:pt>
                <c:pt idx="13">
                  <c:v>35.5</c:v>
                </c:pt>
                <c:pt idx="14">
                  <c:v>25.9</c:v>
                </c:pt>
                <c:pt idx="15">
                  <c:v>42.8</c:v>
                </c:pt>
                <c:pt idx="16">
                  <c:v>27.5</c:v>
                </c:pt>
                <c:pt idx="17">
                  <c:v>2.8</c:v>
                </c:pt>
                <c:pt idx="18">
                  <c:v>8.5</c:v>
                </c:pt>
              </c:numCache>
            </c:numRef>
          </c:val>
          <c:smooth val="0"/>
          <c:extLst>
            <c:ext xmlns:c16="http://schemas.microsoft.com/office/drawing/2014/chart" uri="{C3380CC4-5D6E-409C-BE32-E72D297353CC}">
              <c16:uniqueId val="{00000001-F5F2-446B-B12B-FFB2FD4176C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9837-46D4-B097-22CBCDBDFF0A}"/>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9837-46D4-B097-22CBCDBDFF0A}"/>
            </c:ext>
          </c:extLst>
        </c:ser>
        <c:ser>
          <c:idx val="0"/>
          <c:order val="2"/>
          <c:tx>
            <c:strRef>
              <c:f>'6. SOTE-tilastot'!$A$180</c:f>
              <c:strCache>
                <c:ptCount val="1"/>
                <c:pt idx="0">
                  <c:v>Enonkoski</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SOTE-tilastot'!$D$180:$Q$180,'6. SOTE-tilastot'!$R$180)</c:f>
              <c:numCache>
                <c:formatCode>0.0</c:formatCode>
                <c:ptCount val="15"/>
                <c:pt idx="0">
                  <c:v>166.7</c:v>
                </c:pt>
                <c:pt idx="1">
                  <c:v>170</c:v>
                </c:pt>
                <c:pt idx="2">
                  <c:v>170</c:v>
                </c:pt>
                <c:pt idx="3">
                  <c:v>162.80000000000001</c:v>
                </c:pt>
                <c:pt idx="4">
                  <c:v>152</c:v>
                </c:pt>
                <c:pt idx="5">
                  <c:v>147</c:v>
                </c:pt>
                <c:pt idx="6">
                  <c:v>154.30000000000001</c:v>
                </c:pt>
                <c:pt idx="7">
                  <c:v>175.1</c:v>
                </c:pt>
                <c:pt idx="8">
                  <c:v>170.4</c:v>
                </c:pt>
                <c:pt idx="9">
                  <c:v>174.1</c:v>
                </c:pt>
                <c:pt idx="10">
                  <c:v>152</c:v>
                </c:pt>
                <c:pt idx="11">
                  <c:v>146.80000000000001</c:v>
                </c:pt>
                <c:pt idx="12">
                  <c:v>127.8</c:v>
                </c:pt>
                <c:pt idx="13">
                  <c:v>122</c:v>
                </c:pt>
                <c:pt idx="14">
                  <c:v>124.4</c:v>
                </c:pt>
              </c:numCache>
            </c:numRef>
          </c:val>
          <c:smooth val="0"/>
          <c:extLst>
            <c:ext xmlns:c16="http://schemas.microsoft.com/office/drawing/2014/chart" uri="{C3380CC4-5D6E-409C-BE32-E72D297353CC}">
              <c16:uniqueId val="{00000002-9837-46D4-B097-22CBCDBDFF0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Enonkoskella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Muuta'!$B$6:$S$6</c:f>
              <c:numCache>
                <c:formatCode>General</c:formatCode>
                <c:ptCount val="18"/>
                <c:pt idx="0">
                  <c:v>10</c:v>
                </c:pt>
                <c:pt idx="1">
                  <c:v>8</c:v>
                </c:pt>
                <c:pt idx="2">
                  <c:v>10</c:v>
                </c:pt>
                <c:pt idx="3">
                  <c:v>9</c:v>
                </c:pt>
                <c:pt idx="4">
                  <c:v>8</c:v>
                </c:pt>
                <c:pt idx="5">
                  <c:v>8</c:v>
                </c:pt>
                <c:pt idx="6">
                  <c:v>13</c:v>
                </c:pt>
                <c:pt idx="7">
                  <c:v>1</c:v>
                </c:pt>
                <c:pt idx="8">
                  <c:v>1</c:v>
                </c:pt>
                <c:pt idx="9">
                  <c:v>0</c:v>
                </c:pt>
                <c:pt idx="10">
                  <c:v>4</c:v>
                </c:pt>
                <c:pt idx="11">
                  <c:v>4</c:v>
                </c:pt>
                <c:pt idx="12">
                  <c:v>1</c:v>
                </c:pt>
                <c:pt idx="13">
                  <c:v>2</c:v>
                </c:pt>
                <c:pt idx="14">
                  <c:v>2</c:v>
                </c:pt>
                <c:pt idx="15">
                  <c:v>1</c:v>
                </c:pt>
                <c:pt idx="16">
                  <c:v>2</c:v>
                </c:pt>
              </c:numCache>
            </c:numRef>
          </c:val>
          <c:extLst>
            <c:ext xmlns:c16="http://schemas.microsoft.com/office/drawing/2014/chart" uri="{C3380CC4-5D6E-409C-BE32-E72D297353CC}">
              <c16:uniqueId val="{00000000-D3C1-41EC-A41E-124AF4A86BC6}"/>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Muuta'!$B$26:$S$26</c:f>
              <c:numCache>
                <c:formatCode>General</c:formatCode>
                <c:ptCount val="18"/>
                <c:pt idx="0">
                  <c:v>3</c:v>
                </c:pt>
                <c:pt idx="1">
                  <c:v>11</c:v>
                </c:pt>
                <c:pt idx="2">
                  <c:v>10</c:v>
                </c:pt>
                <c:pt idx="3">
                  <c:v>10</c:v>
                </c:pt>
                <c:pt idx="4">
                  <c:v>12</c:v>
                </c:pt>
                <c:pt idx="5">
                  <c:v>13</c:v>
                </c:pt>
                <c:pt idx="6">
                  <c:v>18</c:v>
                </c:pt>
                <c:pt idx="7">
                  <c:v>5</c:v>
                </c:pt>
                <c:pt idx="8">
                  <c:v>1</c:v>
                </c:pt>
                <c:pt idx="9">
                  <c:v>0</c:v>
                </c:pt>
                <c:pt idx="10">
                  <c:v>10</c:v>
                </c:pt>
                <c:pt idx="11">
                  <c:v>7</c:v>
                </c:pt>
                <c:pt idx="12">
                  <c:v>7</c:v>
                </c:pt>
                <c:pt idx="13">
                  <c:v>1</c:v>
                </c:pt>
                <c:pt idx="14">
                  <c:v>3</c:v>
                </c:pt>
                <c:pt idx="15">
                  <c:v>2</c:v>
                </c:pt>
                <c:pt idx="17">
                  <c:v>2</c:v>
                </c:pt>
              </c:numCache>
            </c:numRef>
          </c:val>
          <c:extLst>
            <c:ext xmlns:c16="http://schemas.microsoft.com/office/drawing/2014/chart" uri="{C3380CC4-5D6E-409C-BE32-E72D297353CC}">
              <c16:uniqueId val="{00000001-D3C1-41EC-A41E-124AF4A86BC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Enonkoskella 2000, 2005 ja 2010 - 2018</a:t>
            </a:r>
            <a:endParaRPr lang="fi-FI" sz="1600">
              <a:effectLst/>
            </a:endParaRPr>
          </a:p>
        </c:rich>
      </c:tx>
      <c:layout>
        <c:manualLayout>
          <c:xMode val="edge"/>
          <c:yMode val="edge"/>
          <c:x val="8.5351055455031966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4007688304035453"/>
          <c:h val="0.74529183280823996"/>
        </c:manualLayout>
      </c:layout>
      <c:barChart>
        <c:barDir val="col"/>
        <c:grouping val="clustered"/>
        <c:varyColors val="0"/>
        <c:ser>
          <c:idx val="1"/>
          <c:order val="0"/>
          <c:tx>
            <c:strRef>
              <c:f>'7. Muuta'!$A$50</c:f>
              <c:strCache>
                <c:ptCount val="1"/>
                <c:pt idx="0">
                  <c:v>Enonkoski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7927-4740-96FA-4ABA4228A3CC}"/>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7927-4740-96FA-4ABA4228A3CC}"/>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Muuta'!$F$47:$P$47</c:f>
              <c:numCache>
                <c:formatCode>General</c:formatCode>
                <c:ptCount val="11"/>
                <c:pt idx="0">
                  <c:v>2000</c:v>
                </c:pt>
                <c:pt idx="1">
                  <c:v>2005</c:v>
                </c:pt>
                <c:pt idx="2">
                  <c:v>2010</c:v>
                </c:pt>
                <c:pt idx="3">
                  <c:v>2011</c:v>
                </c:pt>
                <c:pt idx="4">
                  <c:v>2012</c:v>
                </c:pt>
                <c:pt idx="5">
                  <c:v>2013</c:v>
                </c:pt>
                <c:pt idx="6">
                  <c:v>2014</c:v>
                </c:pt>
                <c:pt idx="7">
                  <c:v>2015</c:v>
                </c:pt>
                <c:pt idx="8">
                  <c:v>2016</c:v>
                </c:pt>
                <c:pt idx="9">
                  <c:v>2017</c:v>
                </c:pt>
                <c:pt idx="10">
                  <c:v>2018</c:v>
                </c:pt>
              </c:numCache>
            </c:numRef>
          </c:cat>
          <c:val>
            <c:numRef>
              <c:f>'7. Muuta'!$F$50:$P$50</c:f>
              <c:numCache>
                <c:formatCode>General</c:formatCode>
                <c:ptCount val="11"/>
                <c:pt idx="0">
                  <c:v>651</c:v>
                </c:pt>
                <c:pt idx="1">
                  <c:v>698</c:v>
                </c:pt>
                <c:pt idx="2">
                  <c:v>700</c:v>
                </c:pt>
                <c:pt idx="3">
                  <c:v>719</c:v>
                </c:pt>
                <c:pt idx="4">
                  <c:v>743</c:v>
                </c:pt>
                <c:pt idx="5" formatCode="#,##0">
                  <c:v>749</c:v>
                </c:pt>
                <c:pt idx="6" formatCode="#,##0">
                  <c:v>757</c:v>
                </c:pt>
                <c:pt idx="7" formatCode="#,##0">
                  <c:v>764</c:v>
                </c:pt>
                <c:pt idx="8" formatCode="#,##0">
                  <c:v>772</c:v>
                </c:pt>
                <c:pt idx="9" formatCode="#,##0">
                  <c:v>774</c:v>
                </c:pt>
                <c:pt idx="10" formatCode="#,##0">
                  <c:v>782</c:v>
                </c:pt>
              </c:numCache>
            </c:numRef>
          </c:val>
          <c:extLst>
            <c:ext xmlns:c16="http://schemas.microsoft.com/office/drawing/2014/chart" uri="{C3380CC4-5D6E-409C-BE32-E72D297353CC}">
              <c16:uniqueId val="{00000000-9F39-4F4F-907C-CC5B7090C044}"/>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Enonkoskella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0748358327012462"/>
        </c:manualLayout>
      </c:layout>
      <c:lineChart>
        <c:grouping val="standard"/>
        <c:varyColors val="0"/>
        <c:ser>
          <c:idx val="0"/>
          <c:order val="0"/>
          <c:tx>
            <c:strRef>
              <c:f>'1.B Väestö ja muuttoliike-ennus'!$B$121</c:f>
              <c:strCache>
                <c:ptCount val="1"/>
                <c:pt idx="0">
                  <c:v>-14</c:v>
                </c:pt>
              </c:strCache>
            </c:strRef>
          </c:tx>
          <c:spPr>
            <a:ln w="38100" cap="rnd">
              <a:solidFill>
                <a:schemeClr val="accent1"/>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F5-4B20-86EB-415FD7CEAE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muuttoliike-ennus'!$C$121:$X$121</c:f>
              <c:numCache>
                <c:formatCode>General</c:formatCode>
                <c:ptCount val="22"/>
                <c:pt idx="0">
                  <c:v>157</c:v>
                </c:pt>
                <c:pt idx="1">
                  <c:v>155</c:v>
                </c:pt>
                <c:pt idx="2">
                  <c:v>149</c:v>
                </c:pt>
                <c:pt idx="3">
                  <c:v>147</c:v>
                </c:pt>
                <c:pt idx="4">
                  <c:v>143</c:v>
                </c:pt>
                <c:pt idx="5">
                  <c:v>138</c:v>
                </c:pt>
                <c:pt idx="6">
                  <c:v>128</c:v>
                </c:pt>
                <c:pt idx="7">
                  <c:v>120</c:v>
                </c:pt>
                <c:pt idx="8">
                  <c:v>114</c:v>
                </c:pt>
                <c:pt idx="9">
                  <c:v>107</c:v>
                </c:pt>
                <c:pt idx="10">
                  <c:v>104</c:v>
                </c:pt>
                <c:pt idx="11">
                  <c:v>99</c:v>
                </c:pt>
                <c:pt idx="12">
                  <c:v>97</c:v>
                </c:pt>
                <c:pt idx="13">
                  <c:v>95</c:v>
                </c:pt>
                <c:pt idx="14">
                  <c:v>95</c:v>
                </c:pt>
                <c:pt idx="15">
                  <c:v>94</c:v>
                </c:pt>
                <c:pt idx="16">
                  <c:v>93</c:v>
                </c:pt>
                <c:pt idx="17">
                  <c:v>92</c:v>
                </c:pt>
                <c:pt idx="18">
                  <c:v>92</c:v>
                </c:pt>
                <c:pt idx="19">
                  <c:v>90</c:v>
                </c:pt>
                <c:pt idx="20">
                  <c:v>90</c:v>
                </c:pt>
                <c:pt idx="21">
                  <c:v>90</c:v>
                </c:pt>
              </c:numCache>
            </c:numRef>
          </c:val>
          <c:smooth val="0"/>
          <c:extLst>
            <c:ext xmlns:c16="http://schemas.microsoft.com/office/drawing/2014/chart" uri="{C3380CC4-5D6E-409C-BE32-E72D297353CC}">
              <c16:uniqueId val="{00000002-E014-4400-9606-433F9111C4E4}"/>
            </c:ext>
          </c:extLst>
        </c:ser>
        <c:ser>
          <c:idx val="1"/>
          <c:order val="1"/>
          <c:tx>
            <c:strRef>
              <c:f>'1.B Väestö ja muuttoliike-ennus'!$B$122</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F5-4B20-86EB-415FD7CEAE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muuttoliike-ennus'!$C$122:$X$122</c:f>
              <c:numCache>
                <c:formatCode>General</c:formatCode>
                <c:ptCount val="22"/>
                <c:pt idx="0">
                  <c:v>700</c:v>
                </c:pt>
                <c:pt idx="1">
                  <c:v>683</c:v>
                </c:pt>
                <c:pt idx="2">
                  <c:v>668</c:v>
                </c:pt>
                <c:pt idx="3">
                  <c:v>650</c:v>
                </c:pt>
                <c:pt idx="4">
                  <c:v>638</c:v>
                </c:pt>
                <c:pt idx="5">
                  <c:v>624</c:v>
                </c:pt>
                <c:pt idx="6">
                  <c:v>621</c:v>
                </c:pt>
                <c:pt idx="7">
                  <c:v>613</c:v>
                </c:pt>
                <c:pt idx="8">
                  <c:v>603</c:v>
                </c:pt>
                <c:pt idx="9">
                  <c:v>591</c:v>
                </c:pt>
                <c:pt idx="10">
                  <c:v>577</c:v>
                </c:pt>
                <c:pt idx="11">
                  <c:v>563</c:v>
                </c:pt>
                <c:pt idx="12">
                  <c:v>554</c:v>
                </c:pt>
                <c:pt idx="13">
                  <c:v>540</c:v>
                </c:pt>
                <c:pt idx="14">
                  <c:v>534</c:v>
                </c:pt>
                <c:pt idx="15">
                  <c:v>528</c:v>
                </c:pt>
                <c:pt idx="16">
                  <c:v>514</c:v>
                </c:pt>
                <c:pt idx="17">
                  <c:v>512</c:v>
                </c:pt>
                <c:pt idx="18">
                  <c:v>509</c:v>
                </c:pt>
                <c:pt idx="19">
                  <c:v>509</c:v>
                </c:pt>
                <c:pt idx="20">
                  <c:v>503</c:v>
                </c:pt>
                <c:pt idx="21">
                  <c:v>500</c:v>
                </c:pt>
              </c:numCache>
            </c:numRef>
          </c:val>
          <c:smooth val="0"/>
          <c:extLst>
            <c:ext xmlns:c16="http://schemas.microsoft.com/office/drawing/2014/chart" uri="{C3380CC4-5D6E-409C-BE32-E72D297353CC}">
              <c16:uniqueId val="{00000005-E014-4400-9606-433F9111C4E4}"/>
            </c:ext>
          </c:extLst>
        </c:ser>
        <c:ser>
          <c:idx val="2"/>
          <c:order val="2"/>
          <c:tx>
            <c:strRef>
              <c:f>'1.B Väestö ja muuttoliike-ennus'!$B$123</c:f>
              <c:strCache>
                <c:ptCount val="1"/>
                <c:pt idx="0">
                  <c:v>65 -</c:v>
                </c:pt>
              </c:strCache>
            </c:strRef>
          </c:tx>
          <c:spPr>
            <a:ln w="38100" cap="rnd">
              <a:solidFill>
                <a:schemeClr val="accent3"/>
              </a:solidFill>
              <a:round/>
            </a:ln>
            <a:effectLst/>
          </c:spPr>
          <c:marker>
            <c:symbol val="none"/>
          </c:marker>
          <c:dLbls>
            <c:dLbl>
              <c:idx val="21"/>
              <c:layout>
                <c:manualLayout>
                  <c:x val="-2.19901530936185E-2"/>
                  <c:y val="-1.9830186912852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F5-4B20-86EB-415FD7CEAE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muuttoliike-ennus'!$C$115:$X$115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muuttoliike-ennus'!$C$123:$X$123</c:f>
              <c:numCache>
                <c:formatCode>General</c:formatCode>
                <c:ptCount val="22"/>
                <c:pt idx="0">
                  <c:v>529</c:v>
                </c:pt>
                <c:pt idx="1">
                  <c:v>531</c:v>
                </c:pt>
                <c:pt idx="2">
                  <c:v>535</c:v>
                </c:pt>
                <c:pt idx="3">
                  <c:v>536</c:v>
                </c:pt>
                <c:pt idx="4">
                  <c:v>535</c:v>
                </c:pt>
                <c:pt idx="5">
                  <c:v>538</c:v>
                </c:pt>
                <c:pt idx="6">
                  <c:v>534</c:v>
                </c:pt>
                <c:pt idx="7">
                  <c:v>536</c:v>
                </c:pt>
                <c:pt idx="8">
                  <c:v>537</c:v>
                </c:pt>
                <c:pt idx="9">
                  <c:v>541</c:v>
                </c:pt>
                <c:pt idx="10">
                  <c:v>543</c:v>
                </c:pt>
                <c:pt idx="11">
                  <c:v>545</c:v>
                </c:pt>
                <c:pt idx="12">
                  <c:v>540</c:v>
                </c:pt>
                <c:pt idx="13">
                  <c:v>540</c:v>
                </c:pt>
                <c:pt idx="14">
                  <c:v>532</c:v>
                </c:pt>
                <c:pt idx="15">
                  <c:v>526</c:v>
                </c:pt>
                <c:pt idx="16">
                  <c:v>527</c:v>
                </c:pt>
                <c:pt idx="17">
                  <c:v>517</c:v>
                </c:pt>
                <c:pt idx="18">
                  <c:v>509</c:v>
                </c:pt>
                <c:pt idx="19">
                  <c:v>499</c:v>
                </c:pt>
                <c:pt idx="20">
                  <c:v>493</c:v>
                </c:pt>
                <c:pt idx="21">
                  <c:v>487</c:v>
                </c:pt>
              </c:numCache>
            </c:numRef>
          </c:val>
          <c:smooth val="0"/>
          <c:extLst>
            <c:ext xmlns:c16="http://schemas.microsoft.com/office/drawing/2014/chart" uri="{C3380CC4-5D6E-409C-BE32-E72D297353CC}">
              <c16:uniqueId val="{00000008-E014-4400-9606-433F9111C4E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6396186198542346"/>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9666869825888092"/>
          <c:w val="0.75770550265484138"/>
          <c:h val="0.57624756638816665"/>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Kilpailukyky'!$C$10:$N$10</c:f>
              <c:numCache>
                <c:formatCode>0.0</c:formatCode>
                <c:ptCount val="12"/>
                <c:pt idx="0">
                  <c:v>71</c:v>
                </c:pt>
                <c:pt idx="1">
                  <c:v>70.099999999999994</c:v>
                </c:pt>
                <c:pt idx="2">
                  <c:v>72.7</c:v>
                </c:pt>
                <c:pt idx="3">
                  <c:v>69.900000000000006</c:v>
                </c:pt>
                <c:pt idx="4">
                  <c:v>70.7</c:v>
                </c:pt>
                <c:pt idx="5">
                  <c:v>72.2</c:v>
                </c:pt>
                <c:pt idx="6">
                  <c:v>72.7</c:v>
                </c:pt>
                <c:pt idx="7">
                  <c:v>75.099999999999994</c:v>
                </c:pt>
                <c:pt idx="8">
                  <c:v>75.900000000000006</c:v>
                </c:pt>
                <c:pt idx="9">
                  <c:v>78.599999999999994</c:v>
                </c:pt>
                <c:pt idx="10">
                  <c:v>76.5</c:v>
                </c:pt>
                <c:pt idx="11">
                  <c:v>77.5</c:v>
                </c:pt>
              </c:numCache>
            </c:numRef>
          </c:val>
          <c:smooth val="0"/>
          <c:extLst>
            <c:ext xmlns:c16="http://schemas.microsoft.com/office/drawing/2014/chart" uri="{C3380CC4-5D6E-409C-BE32-E72D297353CC}">
              <c16:uniqueId val="{00000000-83C7-4B4A-BF94-02F47C5E9A8C}"/>
            </c:ext>
          </c:extLst>
        </c:ser>
        <c:ser>
          <c:idx val="1"/>
          <c:order val="1"/>
          <c:tx>
            <c:strRef>
              <c:f>'2. Kilpailukyky'!$A$11</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Kilpailukyky'!$C$11:$N$11</c:f>
              <c:numCache>
                <c:formatCode>0.0</c:formatCode>
                <c:ptCount val="12"/>
                <c:pt idx="0">
                  <c:v>75.900000000000006</c:v>
                </c:pt>
                <c:pt idx="1">
                  <c:v>74.599999999999994</c:v>
                </c:pt>
                <c:pt idx="2">
                  <c:v>76.400000000000006</c:v>
                </c:pt>
                <c:pt idx="3">
                  <c:v>73</c:v>
                </c:pt>
                <c:pt idx="4">
                  <c:v>76</c:v>
                </c:pt>
                <c:pt idx="5">
                  <c:v>77.8</c:v>
                </c:pt>
                <c:pt idx="6">
                  <c:v>75.8</c:v>
                </c:pt>
                <c:pt idx="7">
                  <c:v>80.5</c:v>
                </c:pt>
                <c:pt idx="8">
                  <c:v>79.2</c:v>
                </c:pt>
                <c:pt idx="9">
                  <c:v>83.9</c:v>
                </c:pt>
                <c:pt idx="10">
                  <c:v>82.6</c:v>
                </c:pt>
                <c:pt idx="11">
                  <c:v>83.2</c:v>
                </c:pt>
              </c:numCache>
            </c:numRef>
          </c:val>
          <c:smooth val="0"/>
          <c:extLst>
            <c:ext xmlns:c16="http://schemas.microsoft.com/office/drawing/2014/chart" uri="{C3380CC4-5D6E-409C-BE32-E72D297353CC}">
              <c16:uniqueId val="{00000001-83C7-4B4A-BF94-02F47C5E9A8C}"/>
            </c:ext>
          </c:extLst>
        </c:ser>
        <c:ser>
          <c:idx val="2"/>
          <c:order val="2"/>
          <c:tx>
            <c:strRef>
              <c:f>'2. Kilpailukyky'!$A$12</c:f>
              <c:strCache>
                <c:ptCount val="1"/>
                <c:pt idx="0">
                  <c:v>Savonlinnan seutukunta</c:v>
                </c:pt>
              </c:strCache>
            </c:strRef>
          </c:tx>
          <c:spPr>
            <a:ln w="44450"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Kilpailukyky'!$C$12:$N$12</c:f>
              <c:numCache>
                <c:formatCode>0.0</c:formatCode>
                <c:ptCount val="12"/>
                <c:pt idx="0">
                  <c:v>70.3</c:v>
                </c:pt>
                <c:pt idx="1">
                  <c:v>70.3</c:v>
                </c:pt>
                <c:pt idx="2">
                  <c:v>72.5</c:v>
                </c:pt>
                <c:pt idx="3">
                  <c:v>67.099999999999994</c:v>
                </c:pt>
                <c:pt idx="4">
                  <c:v>64.900000000000006</c:v>
                </c:pt>
                <c:pt idx="5">
                  <c:v>66.400000000000006</c:v>
                </c:pt>
                <c:pt idx="6">
                  <c:v>69.099999999999994</c:v>
                </c:pt>
                <c:pt idx="7">
                  <c:v>69.7</c:v>
                </c:pt>
                <c:pt idx="8">
                  <c:v>74</c:v>
                </c:pt>
                <c:pt idx="9">
                  <c:v>71.7</c:v>
                </c:pt>
                <c:pt idx="10">
                  <c:v>70.7</c:v>
                </c:pt>
                <c:pt idx="11">
                  <c:v>71.900000000000006</c:v>
                </c:pt>
              </c:numCache>
            </c:numRef>
          </c:val>
          <c:smooth val="0"/>
          <c:extLst>
            <c:ext xmlns:c16="http://schemas.microsoft.com/office/drawing/2014/chart" uri="{C3380CC4-5D6E-409C-BE32-E72D297353CC}">
              <c16:uniqueId val="{00000002-83C7-4B4A-BF94-02F47C5E9A8C}"/>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Kilpailukyky'!$C$13:$N$13</c:f>
              <c:numCache>
                <c:formatCode>0.0</c:formatCode>
                <c:ptCount val="12"/>
                <c:pt idx="0">
                  <c:v>61.4</c:v>
                </c:pt>
                <c:pt idx="1">
                  <c:v>59.9</c:v>
                </c:pt>
                <c:pt idx="2">
                  <c:v>64.8</c:v>
                </c:pt>
                <c:pt idx="3">
                  <c:v>67.400000000000006</c:v>
                </c:pt>
                <c:pt idx="4">
                  <c:v>67.7</c:v>
                </c:pt>
                <c:pt idx="5">
                  <c:v>68.599999999999994</c:v>
                </c:pt>
                <c:pt idx="6">
                  <c:v>70.900000000000006</c:v>
                </c:pt>
                <c:pt idx="7">
                  <c:v>70.7</c:v>
                </c:pt>
                <c:pt idx="8">
                  <c:v>71.099999999999994</c:v>
                </c:pt>
                <c:pt idx="9">
                  <c:v>77</c:v>
                </c:pt>
                <c:pt idx="10">
                  <c:v>70.8</c:v>
                </c:pt>
                <c:pt idx="11">
                  <c:v>72.599999999999994</c:v>
                </c:pt>
              </c:numCache>
            </c:numRef>
          </c:val>
          <c:smooth val="0"/>
          <c:extLst>
            <c:ext xmlns:c16="http://schemas.microsoft.com/office/drawing/2014/chart" uri="{C3380CC4-5D6E-409C-BE32-E72D297353CC}">
              <c16:uniqueId val="{00000003-83C7-4B4A-BF94-02F47C5E9A8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Etelä-Savon</a:t>
            </a:r>
            <a:r>
              <a:rPr lang="en-US" sz="1600" b="1"/>
              <a:t>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muuttoliike-ennus'!$A$7</c:f>
              <c:strCache>
                <c:ptCount val="1"/>
                <c:pt idx="0">
                  <c:v>Etelä-Savon maakunta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muuttoliike-ennus'!$B$7:$W$7</c:f>
              <c:numCache>
                <c:formatCode>#,##0</c:formatCode>
                <c:ptCount val="22"/>
                <c:pt idx="0">
                  <c:v>142943</c:v>
                </c:pt>
                <c:pt idx="1">
                  <c:v>141332</c:v>
                </c:pt>
                <c:pt idx="2">
                  <c:v>139766</c:v>
                </c:pt>
                <c:pt idx="3">
                  <c:v>138252</c:v>
                </c:pt>
                <c:pt idx="4">
                  <c:v>136780</c:v>
                </c:pt>
                <c:pt idx="5">
                  <c:v>135361</c:v>
                </c:pt>
                <c:pt idx="6">
                  <c:v>133969</c:v>
                </c:pt>
                <c:pt idx="7">
                  <c:v>132635</c:v>
                </c:pt>
                <c:pt idx="8">
                  <c:v>131333</c:v>
                </c:pt>
                <c:pt idx="9">
                  <c:v>130056</c:v>
                </c:pt>
                <c:pt idx="10">
                  <c:v>128829</c:v>
                </c:pt>
                <c:pt idx="11">
                  <c:v>127605</c:v>
                </c:pt>
                <c:pt idx="12">
                  <c:v>126421</c:v>
                </c:pt>
                <c:pt idx="13">
                  <c:v>125252</c:v>
                </c:pt>
                <c:pt idx="14">
                  <c:v>124096</c:v>
                </c:pt>
                <c:pt idx="15">
                  <c:v>122957</c:v>
                </c:pt>
                <c:pt idx="16">
                  <c:v>121834</c:v>
                </c:pt>
                <c:pt idx="17">
                  <c:v>120729</c:v>
                </c:pt>
                <c:pt idx="18">
                  <c:v>119649</c:v>
                </c:pt>
                <c:pt idx="19">
                  <c:v>118582</c:v>
                </c:pt>
                <c:pt idx="20">
                  <c:v>117543</c:v>
                </c:pt>
                <c:pt idx="21">
                  <c:v>116522</c:v>
                </c:pt>
              </c:numCache>
            </c:numRef>
          </c:val>
          <c:extLst>
            <c:ext xmlns:c16="http://schemas.microsoft.com/office/drawing/2014/chart" uri="{C3380CC4-5D6E-409C-BE32-E72D297353CC}">
              <c16:uniqueId val="{00000000-69F5-49C7-8C33-FDD04C75CBB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2005 - 2016,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4818853948862"/>
          <c:y val="0.16269843847619123"/>
          <c:w val="0.75478811844554672"/>
          <c:h val="0.62235006180753116"/>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Kilpailukyky'!$C$4:$N$4</c:f>
              <c:numCache>
                <c:formatCode>#,##0</c:formatCode>
                <c:ptCount val="12"/>
                <c:pt idx="0">
                  <c:v>22250.3</c:v>
                </c:pt>
                <c:pt idx="1">
                  <c:v>22986.3</c:v>
                </c:pt>
                <c:pt idx="2">
                  <c:v>25652.7</c:v>
                </c:pt>
                <c:pt idx="3">
                  <c:v>25496.5</c:v>
                </c:pt>
                <c:pt idx="4">
                  <c:v>23974.799999999999</c:v>
                </c:pt>
                <c:pt idx="5">
                  <c:v>25198</c:v>
                </c:pt>
                <c:pt idx="6">
                  <c:v>26545.7</c:v>
                </c:pt>
                <c:pt idx="7">
                  <c:v>27700.5</c:v>
                </c:pt>
                <c:pt idx="8">
                  <c:v>28368</c:v>
                </c:pt>
                <c:pt idx="9">
                  <c:v>29586.9</c:v>
                </c:pt>
                <c:pt idx="10">
                  <c:v>29254.2</c:v>
                </c:pt>
                <c:pt idx="11">
                  <c:v>30495.7</c:v>
                </c:pt>
              </c:numCache>
            </c:numRef>
          </c:val>
          <c:smooth val="0"/>
          <c:extLst>
            <c:ext xmlns:c16="http://schemas.microsoft.com/office/drawing/2014/chart" uri="{C3380CC4-5D6E-409C-BE32-E72D297353CC}">
              <c16:uniqueId val="{00000000-2E7A-4993-A1FE-228817FE898A}"/>
            </c:ext>
          </c:extLst>
        </c:ser>
        <c:ser>
          <c:idx val="1"/>
          <c:order val="1"/>
          <c:tx>
            <c:strRef>
              <c:f>'2. Kilpailukyky'!$A$5</c:f>
              <c:strCache>
                <c:ptCount val="1"/>
                <c:pt idx="0">
                  <c:v>Mikkelin seutukunta</c:v>
                </c:pt>
              </c:strCache>
            </c:strRef>
          </c:tx>
          <c:spPr>
            <a:ln w="44450" cap="rnd">
              <a:solidFill>
                <a:schemeClr val="accent2"/>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Kilpailukyky'!$C$5:$N$5</c:f>
              <c:numCache>
                <c:formatCode>#,##0</c:formatCode>
                <c:ptCount val="12"/>
                <c:pt idx="0">
                  <c:v>23770.2</c:v>
                </c:pt>
                <c:pt idx="1">
                  <c:v>24443.1</c:v>
                </c:pt>
                <c:pt idx="2">
                  <c:v>26953.7</c:v>
                </c:pt>
                <c:pt idx="3">
                  <c:v>26621.4</c:v>
                </c:pt>
                <c:pt idx="4">
                  <c:v>25764.7</c:v>
                </c:pt>
                <c:pt idx="5">
                  <c:v>27130.7</c:v>
                </c:pt>
                <c:pt idx="6">
                  <c:v>27696</c:v>
                </c:pt>
                <c:pt idx="7">
                  <c:v>29723.4</c:v>
                </c:pt>
                <c:pt idx="8">
                  <c:v>29601.8</c:v>
                </c:pt>
                <c:pt idx="9">
                  <c:v>31565.599999999999</c:v>
                </c:pt>
                <c:pt idx="10">
                  <c:v>31594.2</c:v>
                </c:pt>
                <c:pt idx="11">
                  <c:v>32731.3</c:v>
                </c:pt>
              </c:numCache>
            </c:numRef>
          </c:val>
          <c:smooth val="0"/>
          <c:extLst>
            <c:ext xmlns:c16="http://schemas.microsoft.com/office/drawing/2014/chart" uri="{C3380CC4-5D6E-409C-BE32-E72D297353CC}">
              <c16:uniqueId val="{00000001-2E7A-4993-A1FE-228817FE898A}"/>
            </c:ext>
          </c:extLst>
        </c:ser>
        <c:ser>
          <c:idx val="2"/>
          <c:order val="2"/>
          <c:tx>
            <c:strRef>
              <c:f>'2. Kilpailukyky'!$A$6</c:f>
              <c:strCache>
                <c:ptCount val="1"/>
                <c:pt idx="0">
                  <c:v>Savonlinnan seutukunta</c:v>
                </c:pt>
              </c:strCache>
            </c:strRef>
          </c:tx>
          <c:spPr>
            <a:ln w="47625" cap="rnd">
              <a:solidFill>
                <a:srgbClr val="92D050"/>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Kilpailukyky'!$C$6:$N$6</c:f>
              <c:numCache>
                <c:formatCode>#,##0</c:formatCode>
                <c:ptCount val="12"/>
                <c:pt idx="0">
                  <c:v>22014.5</c:v>
                </c:pt>
                <c:pt idx="1">
                  <c:v>23053.599999999999</c:v>
                </c:pt>
                <c:pt idx="2">
                  <c:v>25575</c:v>
                </c:pt>
                <c:pt idx="3">
                  <c:v>24446</c:v>
                </c:pt>
                <c:pt idx="4">
                  <c:v>22003.200000000001</c:v>
                </c:pt>
                <c:pt idx="5">
                  <c:v>23162.5</c:v>
                </c:pt>
                <c:pt idx="6">
                  <c:v>25256.6</c:v>
                </c:pt>
                <c:pt idx="7">
                  <c:v>25703.599999999999</c:v>
                </c:pt>
                <c:pt idx="8">
                  <c:v>27650.2</c:v>
                </c:pt>
                <c:pt idx="9">
                  <c:v>26960</c:v>
                </c:pt>
                <c:pt idx="10">
                  <c:v>27056</c:v>
                </c:pt>
                <c:pt idx="11">
                  <c:v>28276</c:v>
                </c:pt>
              </c:numCache>
            </c:numRef>
          </c:val>
          <c:smooth val="0"/>
          <c:extLst>
            <c:ext xmlns:c16="http://schemas.microsoft.com/office/drawing/2014/chart" uri="{C3380CC4-5D6E-409C-BE32-E72D297353CC}">
              <c16:uniqueId val="{00000002-2E7A-4993-A1FE-228817FE898A}"/>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Kilpailukyky'!$C$3:$N$3</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 Kilpailukyky'!$C$7:$N$7</c:f>
              <c:numCache>
                <c:formatCode>#,##0</c:formatCode>
                <c:ptCount val="12"/>
                <c:pt idx="0">
                  <c:v>19246.3</c:v>
                </c:pt>
                <c:pt idx="1">
                  <c:v>19644</c:v>
                </c:pt>
                <c:pt idx="2">
                  <c:v>22860.9</c:v>
                </c:pt>
                <c:pt idx="3">
                  <c:v>24573.4</c:v>
                </c:pt>
                <c:pt idx="4">
                  <c:v>22942.1</c:v>
                </c:pt>
                <c:pt idx="5">
                  <c:v>23916.9</c:v>
                </c:pt>
                <c:pt idx="6">
                  <c:v>25887.1</c:v>
                </c:pt>
                <c:pt idx="7">
                  <c:v>26093.3</c:v>
                </c:pt>
                <c:pt idx="8">
                  <c:v>26590.9</c:v>
                </c:pt>
                <c:pt idx="9">
                  <c:v>28978.7</c:v>
                </c:pt>
                <c:pt idx="10">
                  <c:v>27083.599999999999</c:v>
                </c:pt>
                <c:pt idx="11">
                  <c:v>28553.9</c:v>
                </c:pt>
              </c:numCache>
            </c:numRef>
          </c:val>
          <c:smooth val="0"/>
          <c:extLst>
            <c:ext xmlns:c16="http://schemas.microsoft.com/office/drawing/2014/chart" uri="{C3380CC4-5D6E-409C-BE32-E72D297353CC}">
              <c16:uniqueId val="{00000003-2E7A-4993-A1FE-228817FE898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Kilpailukyky'!$N$85</c:f>
              <c:strCache>
                <c:ptCount val="1"/>
                <c:pt idx="0">
                  <c:v>2016</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Kilpailukyky'!$N$88:$N$103</c15:sqref>
                  </c15:fullRef>
                </c:ext>
              </c:extLst>
              <c:f>('2. Kilpailukyky'!$N$88,'2. Kilpailukyky'!$N$90:$N$103)</c:f>
              <c:numCache>
                <c:formatCode>#,##0</c:formatCode>
                <c:ptCount val="15"/>
                <c:pt idx="0">
                  <c:v>29397</c:v>
                </c:pt>
                <c:pt idx="1">
                  <c:v>22941</c:v>
                </c:pt>
                <c:pt idx="2">
                  <c:v>23200</c:v>
                </c:pt>
                <c:pt idx="3">
                  <c:v>25467</c:v>
                </c:pt>
                <c:pt idx="4">
                  <c:v>25691</c:v>
                </c:pt>
                <c:pt idx="5">
                  <c:v>23970</c:v>
                </c:pt>
                <c:pt idx="6">
                  <c:v>24080</c:v>
                </c:pt>
                <c:pt idx="7">
                  <c:v>26560</c:v>
                </c:pt>
                <c:pt idx="8">
                  <c:v>24939</c:v>
                </c:pt>
                <c:pt idx="9">
                  <c:v>22801</c:v>
                </c:pt>
                <c:pt idx="10">
                  <c:v>24458</c:v>
                </c:pt>
                <c:pt idx="11">
                  <c:v>24003</c:v>
                </c:pt>
                <c:pt idx="12">
                  <c:v>23008</c:v>
                </c:pt>
                <c:pt idx="13">
                  <c:v>24881</c:v>
                </c:pt>
                <c:pt idx="14">
                  <c:v>22663</c:v>
                </c:pt>
              </c:numCache>
            </c:numRef>
          </c:val>
          <c:extLst>
            <c:ext xmlns:c16="http://schemas.microsoft.com/office/drawing/2014/chart" uri="{C3380CC4-5D6E-409C-BE32-E72D297353CC}">
              <c16:uniqueId val="{00000000-A3AB-44C9-9F73-27AAB7441AE1}"/>
            </c:ext>
          </c:extLst>
        </c:ser>
        <c:ser>
          <c:idx val="1"/>
          <c:order val="1"/>
          <c:tx>
            <c:strRef>
              <c:f>'2. Kilpailukyky'!$O$85</c:f>
              <c:strCache>
                <c:ptCount val="1"/>
                <c:pt idx="0">
                  <c:v>2017</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Kilpailukyky'!$A$88:$A$103</c15:sqref>
                  </c15:fullRef>
                </c:ext>
              </c:extLst>
              <c:f>('2. Kilpailukyky'!$A$88,'2. Kilpailukyky'!$A$90:$A$103)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Kilpailukyky'!$O$88:$O$103</c15:sqref>
                  </c15:fullRef>
                </c:ext>
              </c:extLst>
              <c:f>('2. Kilpailukyky'!$O$88,'2. Kilpailukyky'!$O$90:$O$103)</c:f>
              <c:numCache>
                <c:formatCode>#,##0</c:formatCode>
                <c:ptCount val="15"/>
                <c:pt idx="0">
                  <c:v>29962</c:v>
                </c:pt>
                <c:pt idx="1">
                  <c:v>23422</c:v>
                </c:pt>
                <c:pt idx="2">
                  <c:v>23206</c:v>
                </c:pt>
                <c:pt idx="3">
                  <c:v>25325</c:v>
                </c:pt>
                <c:pt idx="4">
                  <c:v>26061</c:v>
                </c:pt>
                <c:pt idx="5">
                  <c:v>24637</c:v>
                </c:pt>
                <c:pt idx="6">
                  <c:v>24297</c:v>
                </c:pt>
                <c:pt idx="7">
                  <c:v>26968</c:v>
                </c:pt>
                <c:pt idx="8">
                  <c:v>24905</c:v>
                </c:pt>
                <c:pt idx="9">
                  <c:v>22834</c:v>
                </c:pt>
                <c:pt idx="10">
                  <c:v>25024</c:v>
                </c:pt>
                <c:pt idx="11">
                  <c:v>25114</c:v>
                </c:pt>
                <c:pt idx="12">
                  <c:v>22926</c:v>
                </c:pt>
                <c:pt idx="13">
                  <c:v>25124</c:v>
                </c:pt>
                <c:pt idx="14">
                  <c:v>22485</c:v>
                </c:pt>
              </c:numCache>
            </c:numRef>
          </c:val>
          <c:extLst>
            <c:ext xmlns:c16="http://schemas.microsoft.com/office/drawing/2014/chart" uri="{C3380CC4-5D6E-409C-BE32-E72D297353CC}">
              <c16:uniqueId val="{00000001-A3AB-44C9-9F73-27AAB7441AE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655740649103266"/>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1057262241616816"/>
          <c:w val="0.93539796438877421"/>
          <c:h val="0.68884369286146896"/>
        </c:manualLayout>
      </c:layout>
      <c:barChart>
        <c:barDir val="col"/>
        <c:grouping val="clustered"/>
        <c:varyColors val="0"/>
        <c:ser>
          <c:idx val="0"/>
          <c:order val="0"/>
          <c:tx>
            <c:strRef>
              <c:f>'2. Kilpailukyky'!$N$106</c:f>
              <c:strCache>
                <c:ptCount val="1"/>
                <c:pt idx="0">
                  <c:v>2016</c:v>
                </c:pt>
              </c:strCache>
            </c:strRef>
          </c:tx>
          <c:spPr>
            <a:solidFill>
              <a:schemeClr val="accent2">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Kilpailukyky'!$N$108:$N$123</c15:sqref>
                  </c15:fullRef>
                </c:ext>
              </c:extLst>
              <c:f>('2. Kilpailukyky'!$N$108,'2. Kilpailukyky'!$N$110:$N$123)</c:f>
              <c:numCache>
                <c:formatCode>#,##0</c:formatCode>
                <c:ptCount val="15"/>
                <c:pt idx="0">
                  <c:v>27492</c:v>
                </c:pt>
                <c:pt idx="1">
                  <c:v>21187</c:v>
                </c:pt>
                <c:pt idx="2">
                  <c:v>20591</c:v>
                </c:pt>
                <c:pt idx="3">
                  <c:v>21305</c:v>
                </c:pt>
                <c:pt idx="4">
                  <c:v>23708</c:v>
                </c:pt>
                <c:pt idx="5">
                  <c:v>21403</c:v>
                </c:pt>
                <c:pt idx="6">
                  <c:v>21220</c:v>
                </c:pt>
                <c:pt idx="7">
                  <c:v>24770</c:v>
                </c:pt>
                <c:pt idx="8">
                  <c:v>22187</c:v>
                </c:pt>
                <c:pt idx="9">
                  <c:v>19858</c:v>
                </c:pt>
                <c:pt idx="10">
                  <c:v>22969</c:v>
                </c:pt>
                <c:pt idx="11">
                  <c:v>21106</c:v>
                </c:pt>
                <c:pt idx="12">
                  <c:v>20860</c:v>
                </c:pt>
                <c:pt idx="13">
                  <c:v>23428</c:v>
                </c:pt>
                <c:pt idx="14">
                  <c:v>20263</c:v>
                </c:pt>
              </c:numCache>
            </c:numRef>
          </c:val>
          <c:extLst>
            <c:ext xmlns:c16="http://schemas.microsoft.com/office/drawing/2014/chart" uri="{C3380CC4-5D6E-409C-BE32-E72D297353CC}">
              <c16:uniqueId val="{00000000-3858-4DEA-A5B7-CFE9AAACEA81}"/>
            </c:ext>
          </c:extLst>
        </c:ser>
        <c:ser>
          <c:idx val="1"/>
          <c:order val="1"/>
          <c:tx>
            <c:strRef>
              <c:f>'2. Kilpailukyky'!$O$106</c:f>
              <c:strCache>
                <c:ptCount val="1"/>
                <c:pt idx="0">
                  <c:v>2017</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Kilpailukyky'!$A$108:$A$123</c15:sqref>
                  </c15:fullRef>
                </c:ext>
              </c:extLst>
              <c:f>('2. Kilpailukyky'!$A$108,'2. Kilpailukyky'!$A$110:$A$123)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Kilpailukyky'!$O$108:$O$123</c15:sqref>
                  </c15:fullRef>
                </c:ext>
              </c:extLst>
              <c:f>('2. Kilpailukyky'!$O$108,'2. Kilpailukyky'!$O$110:$O$123)</c:f>
              <c:numCache>
                <c:formatCode>#,##0</c:formatCode>
                <c:ptCount val="15"/>
                <c:pt idx="0">
                  <c:v>27801</c:v>
                </c:pt>
                <c:pt idx="1">
                  <c:v>21043</c:v>
                </c:pt>
                <c:pt idx="2">
                  <c:v>20640</c:v>
                </c:pt>
                <c:pt idx="3">
                  <c:v>21505</c:v>
                </c:pt>
                <c:pt idx="4">
                  <c:v>23816</c:v>
                </c:pt>
                <c:pt idx="5">
                  <c:v>21696</c:v>
                </c:pt>
                <c:pt idx="6">
                  <c:v>21586</c:v>
                </c:pt>
                <c:pt idx="7">
                  <c:v>25008</c:v>
                </c:pt>
                <c:pt idx="8">
                  <c:v>22512</c:v>
                </c:pt>
                <c:pt idx="9">
                  <c:v>19746</c:v>
                </c:pt>
                <c:pt idx="10">
                  <c:v>23306</c:v>
                </c:pt>
                <c:pt idx="11">
                  <c:v>21515</c:v>
                </c:pt>
                <c:pt idx="12">
                  <c:v>20836</c:v>
                </c:pt>
                <c:pt idx="13">
                  <c:v>23557</c:v>
                </c:pt>
                <c:pt idx="14">
                  <c:v>20122</c:v>
                </c:pt>
              </c:numCache>
            </c:numRef>
          </c:val>
          <c:extLst>
            <c:ext xmlns:c16="http://schemas.microsoft.com/office/drawing/2014/chart" uri="{C3380CC4-5D6E-409C-BE32-E72D297353CC}">
              <c16:uniqueId val="{00000001-3858-4DEA-A5B7-CFE9AAACEA8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286123702880465"/>
          <c:y val="0.11501359383567794"/>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2016 - 2017,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Kilpailukyky'!$N$126</c:f>
              <c:strCache>
                <c:ptCount val="1"/>
                <c:pt idx="0">
                  <c:v>2016</c:v>
                </c:pt>
              </c:strCache>
            </c:strRef>
          </c:tx>
          <c:spPr>
            <a:solidFill>
              <a:schemeClr val="accent6">
                <a:lumMod val="20000"/>
                <a:lumOff val="80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Kilpailukyky'!$N$128:$N$143</c15:sqref>
                  </c15:fullRef>
                </c:ext>
              </c:extLst>
              <c:f>('2. Kilpailukyky'!$N$128,'2. Kilpailukyky'!$N$130:$N$143)</c:f>
              <c:numCache>
                <c:formatCode>#,##0</c:formatCode>
                <c:ptCount val="15"/>
                <c:pt idx="0">
                  <c:v>1905</c:v>
                </c:pt>
                <c:pt idx="1">
                  <c:v>1754</c:v>
                </c:pt>
                <c:pt idx="2">
                  <c:v>2608</c:v>
                </c:pt>
                <c:pt idx="3">
                  <c:v>4162</c:v>
                </c:pt>
                <c:pt idx="4">
                  <c:v>1983</c:v>
                </c:pt>
                <c:pt idx="5">
                  <c:v>2567</c:v>
                </c:pt>
                <c:pt idx="6">
                  <c:v>2860</c:v>
                </c:pt>
                <c:pt idx="7">
                  <c:v>1790</c:v>
                </c:pt>
                <c:pt idx="8">
                  <c:v>2752</c:v>
                </c:pt>
                <c:pt idx="9">
                  <c:v>2943</c:v>
                </c:pt>
                <c:pt idx="10">
                  <c:v>1489</c:v>
                </c:pt>
                <c:pt idx="11">
                  <c:v>2897</c:v>
                </c:pt>
                <c:pt idx="12">
                  <c:v>2148</c:v>
                </c:pt>
                <c:pt idx="13">
                  <c:v>1453</c:v>
                </c:pt>
                <c:pt idx="14">
                  <c:v>2401</c:v>
                </c:pt>
              </c:numCache>
            </c:numRef>
          </c:val>
          <c:extLst>
            <c:ext xmlns:c16="http://schemas.microsoft.com/office/drawing/2014/chart" uri="{C3380CC4-5D6E-409C-BE32-E72D297353CC}">
              <c16:uniqueId val="{00000000-F5B1-4F41-BFF8-4FF417B43167}"/>
            </c:ext>
          </c:extLst>
        </c:ser>
        <c:ser>
          <c:idx val="1"/>
          <c:order val="1"/>
          <c:tx>
            <c:strRef>
              <c:f>'2. Kilpailukyky'!$O$126</c:f>
              <c:strCache>
                <c:ptCount val="1"/>
                <c:pt idx="0">
                  <c:v>2017</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 Kilpailukyky'!$A$128:$A$143</c15:sqref>
                  </c15:fullRef>
                </c:ext>
              </c:extLst>
              <c:f>('2. Kilpailukyky'!$A$128,'2. Kilpailukyky'!$A$130:$A$143)</c:f>
              <c:strCache>
                <c:ptCount val="15"/>
                <c:pt idx="0">
                  <c:v>KOKO MAA</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strCache>
            </c:strRef>
          </c:cat>
          <c:val>
            <c:numRef>
              <c:extLst>
                <c:ext xmlns:c15="http://schemas.microsoft.com/office/drawing/2012/chart" uri="{02D57815-91ED-43cb-92C2-25804820EDAC}">
                  <c15:fullRef>
                    <c15:sqref>'2. Kilpailukyky'!$O$128:$O$143</c15:sqref>
                  </c15:fullRef>
                </c:ext>
              </c:extLst>
              <c:f>('2. Kilpailukyky'!$O$128,'2. Kilpailukyky'!$O$130:$O$143)</c:f>
              <c:numCache>
                <c:formatCode>#,##0</c:formatCode>
                <c:ptCount val="15"/>
                <c:pt idx="0">
                  <c:v>2161</c:v>
                </c:pt>
                <c:pt idx="1">
                  <c:v>2378</c:v>
                </c:pt>
                <c:pt idx="2">
                  <c:v>2566</c:v>
                </c:pt>
                <c:pt idx="3">
                  <c:v>3820</c:v>
                </c:pt>
                <c:pt idx="4">
                  <c:v>2245</c:v>
                </c:pt>
                <c:pt idx="5">
                  <c:v>2941</c:v>
                </c:pt>
                <c:pt idx="6">
                  <c:v>2711</c:v>
                </c:pt>
                <c:pt idx="7">
                  <c:v>1960</c:v>
                </c:pt>
                <c:pt idx="8">
                  <c:v>2393</c:v>
                </c:pt>
                <c:pt idx="9">
                  <c:v>3089</c:v>
                </c:pt>
                <c:pt idx="10">
                  <c:v>1719</c:v>
                </c:pt>
                <c:pt idx="11">
                  <c:v>3600</c:v>
                </c:pt>
                <c:pt idx="12">
                  <c:v>2090</c:v>
                </c:pt>
                <c:pt idx="13">
                  <c:v>1567</c:v>
                </c:pt>
                <c:pt idx="14">
                  <c:v>2363</c:v>
                </c:pt>
              </c:numCache>
            </c:numRef>
          </c:val>
          <c:extLst>
            <c:ext xmlns:c16="http://schemas.microsoft.com/office/drawing/2014/chart" uri="{C3380CC4-5D6E-409C-BE32-E72D297353CC}">
              <c16:uniqueId val="{00000001-F5B1-4F41-BFF8-4FF417B4316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4170451223636271"/>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Kelan sairastavuusindeksi 2018, ikävakioitu</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0318876280898127E-2"/>
          <c:y val="0.1771913970030512"/>
          <c:w val="0.91097915012856678"/>
          <c:h val="0.64041317893075655"/>
        </c:manualLayout>
      </c:layout>
      <c:barChart>
        <c:barDir val="col"/>
        <c:grouping val="clustered"/>
        <c:varyColors val="0"/>
        <c:ser>
          <c:idx val="2"/>
          <c:order val="0"/>
          <c:tx>
            <c:strRef>
              <c:f>'6. SOTE-tilastot'!$T$121</c:f>
              <c:strCache>
                <c:ptCount val="1"/>
                <c:pt idx="0">
                  <c:v>2018</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960E-4586-AB1E-54A164065C54}"/>
              </c:ext>
            </c:extLst>
          </c:dPt>
          <c:dPt>
            <c:idx val="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960E-4586-AB1E-54A164065C54}"/>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960E-4586-AB1E-54A164065C5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SOTE-tilastot'!$A$122:$A$137</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SOTE-tilastot'!$T$122:$T$137</c:f>
              <c:numCache>
                <c:formatCode>0.0</c:formatCode>
                <c:ptCount val="16"/>
                <c:pt idx="0" formatCode="General">
                  <c:v>113.8</c:v>
                </c:pt>
                <c:pt idx="1">
                  <c:v>103</c:v>
                </c:pt>
                <c:pt idx="2">
                  <c:v>133.4</c:v>
                </c:pt>
                <c:pt idx="3">
                  <c:v>119.2</c:v>
                </c:pt>
                <c:pt idx="4">
                  <c:v>117.6</c:v>
                </c:pt>
                <c:pt idx="5">
                  <c:v>112</c:v>
                </c:pt>
                <c:pt idx="6">
                  <c:v>120</c:v>
                </c:pt>
                <c:pt idx="7">
                  <c:v>108.7</c:v>
                </c:pt>
                <c:pt idx="8">
                  <c:v>122.3</c:v>
                </c:pt>
                <c:pt idx="9">
                  <c:v>116.1</c:v>
                </c:pt>
                <c:pt idx="10">
                  <c:v>130.9</c:v>
                </c:pt>
                <c:pt idx="11">
                  <c:v>112.8</c:v>
                </c:pt>
                <c:pt idx="12">
                  <c:v>119.1</c:v>
                </c:pt>
                <c:pt idx="13">
                  <c:v>107.6</c:v>
                </c:pt>
                <c:pt idx="14">
                  <c:v>108.9</c:v>
                </c:pt>
                <c:pt idx="15">
                  <c:v>100</c:v>
                </c:pt>
              </c:numCache>
            </c:numRef>
          </c:val>
          <c:extLst>
            <c:ext xmlns:c16="http://schemas.microsoft.com/office/drawing/2014/chart" uri="{C3380CC4-5D6E-409C-BE32-E72D297353CC}">
              <c16:uniqueId val="{00000004-960E-4586-AB1E-54A164065C54}"/>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THL:n sairastavuusindeksi 2016,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771913970030512"/>
          <c:w val="0.92275153448806457"/>
          <c:h val="0.64823394771484089"/>
        </c:manualLayout>
      </c:layout>
      <c:barChart>
        <c:barDir val="col"/>
        <c:grouping val="clustered"/>
        <c:varyColors val="0"/>
        <c:ser>
          <c:idx val="2"/>
          <c:order val="0"/>
          <c:tx>
            <c:strRef>
              <c:f>'6. SOTE-tilastot'!$R$149</c:f>
              <c:strCache>
                <c:ptCount val="1"/>
                <c:pt idx="0">
                  <c:v>2016</c:v>
                </c:pt>
              </c:strCache>
            </c:strRef>
          </c:tx>
          <c:spPr>
            <a:solidFill>
              <a:schemeClr val="accent3"/>
            </a:solidFill>
            <a:ln>
              <a:solidFill>
                <a:sysClr val="windowText" lastClr="000000"/>
              </a:solidFill>
            </a:ln>
            <a:effectLst/>
          </c:spPr>
          <c:invertIfNegative val="0"/>
          <c:dPt>
            <c:idx val="0"/>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1-0018-4C6C-8FAD-6D66AC90DBD6}"/>
              </c:ext>
            </c:extLst>
          </c:dPt>
          <c:dPt>
            <c:idx val="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5-0018-4C6C-8FAD-6D66AC90DBD6}"/>
              </c:ext>
            </c:extLst>
          </c:dPt>
          <c:dPt>
            <c:idx val="15"/>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0018-4C6C-8FAD-6D66AC90DBD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SOTE-tilastot'!$A$150:$A$165</c:f>
              <c:strCache>
                <c:ptCount val="16"/>
                <c:pt idx="0">
                  <c:v>Etelä-Savo</c:v>
                </c:pt>
                <c:pt idx="1">
                  <c:v>Enonkoski</c:v>
                </c:pt>
                <c:pt idx="2">
                  <c:v>Heinävesi</c:v>
                </c:pt>
                <c:pt idx="3">
                  <c:v>Hirvensalmi</c:v>
                </c:pt>
                <c:pt idx="4">
                  <c:v>Joroinen</c:v>
                </c:pt>
                <c:pt idx="5">
                  <c:v>Juva</c:v>
                </c:pt>
                <c:pt idx="6">
                  <c:v>Kangasniemi</c:v>
                </c:pt>
                <c:pt idx="7">
                  <c:v>Mikkeli</c:v>
                </c:pt>
                <c:pt idx="8">
                  <c:v>Mäntyharju</c:v>
                </c:pt>
                <c:pt idx="9">
                  <c:v>Pertunmaa</c:v>
                </c:pt>
                <c:pt idx="10">
                  <c:v>Pieksämäki</c:v>
                </c:pt>
                <c:pt idx="11">
                  <c:v>Puumala</c:v>
                </c:pt>
                <c:pt idx="12">
                  <c:v>Rantasalmi</c:v>
                </c:pt>
                <c:pt idx="13">
                  <c:v>Savonlinna</c:v>
                </c:pt>
                <c:pt idx="14">
                  <c:v>Sulkava</c:v>
                </c:pt>
                <c:pt idx="15">
                  <c:v>Koko maa</c:v>
                </c:pt>
              </c:strCache>
            </c:strRef>
          </c:cat>
          <c:val>
            <c:numRef>
              <c:f>'6. SOTE-tilastot'!$R$150:$R$165</c:f>
              <c:numCache>
                <c:formatCode>0.0</c:formatCode>
                <c:ptCount val="16"/>
                <c:pt idx="0">
                  <c:v>111.6</c:v>
                </c:pt>
                <c:pt idx="1">
                  <c:v>106.3</c:v>
                </c:pt>
                <c:pt idx="2">
                  <c:v>129.69999999999999</c:v>
                </c:pt>
                <c:pt idx="3">
                  <c:v>108.5</c:v>
                </c:pt>
                <c:pt idx="4">
                  <c:v>118.1</c:v>
                </c:pt>
                <c:pt idx="5">
                  <c:v>112.4</c:v>
                </c:pt>
                <c:pt idx="6">
                  <c:v>119.3</c:v>
                </c:pt>
                <c:pt idx="7">
                  <c:v>105</c:v>
                </c:pt>
                <c:pt idx="8">
                  <c:v>124.4</c:v>
                </c:pt>
                <c:pt idx="9">
                  <c:v>109</c:v>
                </c:pt>
                <c:pt idx="10">
                  <c:v>123.8</c:v>
                </c:pt>
                <c:pt idx="11">
                  <c:v>123.5</c:v>
                </c:pt>
                <c:pt idx="12">
                  <c:v>114.4</c:v>
                </c:pt>
                <c:pt idx="13">
                  <c:v>106.5</c:v>
                </c:pt>
                <c:pt idx="14">
                  <c:v>120.6</c:v>
                </c:pt>
                <c:pt idx="15">
                  <c:v>100</c:v>
                </c:pt>
              </c:numCache>
            </c:numRef>
          </c:val>
          <c:extLst>
            <c:ext xmlns:c16="http://schemas.microsoft.com/office/drawing/2014/chart" uri="{C3380CC4-5D6E-409C-BE32-E72D297353CC}">
              <c16:uniqueId val="{00000004-0018-4C6C-8FAD-6D66AC90DBD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Heinäveden väkiluku 2000 - 2018</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muuttoliike'!$A$6</c:f>
              <c:strCache>
                <c:ptCount val="1"/>
                <c:pt idx="0">
                  <c:v>Heinävesi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muuttoliike'!$B$6:$T$6</c:f>
              <c:numCache>
                <c:formatCode>#,##0</c:formatCode>
                <c:ptCount val="19"/>
                <c:pt idx="0">
                  <c:v>4578</c:v>
                </c:pt>
                <c:pt idx="1">
                  <c:v>4529</c:v>
                </c:pt>
                <c:pt idx="2">
                  <c:v>4514</c:v>
                </c:pt>
                <c:pt idx="3">
                  <c:v>4451</c:v>
                </c:pt>
                <c:pt idx="4">
                  <c:v>4403</c:v>
                </c:pt>
                <c:pt idx="5">
                  <c:v>4311</c:v>
                </c:pt>
                <c:pt idx="6">
                  <c:v>4239</c:v>
                </c:pt>
                <c:pt idx="7">
                  <c:v>4152</c:v>
                </c:pt>
                <c:pt idx="8">
                  <c:v>4065</c:v>
                </c:pt>
                <c:pt idx="9">
                  <c:v>3975</c:v>
                </c:pt>
                <c:pt idx="10">
                  <c:v>3912</c:v>
                </c:pt>
                <c:pt idx="11">
                  <c:v>3827</c:v>
                </c:pt>
                <c:pt idx="12">
                  <c:v>3742</c:v>
                </c:pt>
                <c:pt idx="13">
                  <c:v>3667</c:v>
                </c:pt>
                <c:pt idx="14">
                  <c:v>3638</c:v>
                </c:pt>
                <c:pt idx="15">
                  <c:v>3574</c:v>
                </c:pt>
                <c:pt idx="16">
                  <c:v>3514</c:v>
                </c:pt>
                <c:pt idx="17">
                  <c:v>3455</c:v>
                </c:pt>
                <c:pt idx="18">
                  <c:v>3329</c:v>
                </c:pt>
              </c:numCache>
            </c:numRef>
          </c:val>
          <c:extLst>
            <c:ext xmlns:c16="http://schemas.microsoft.com/office/drawing/2014/chart" uri="{C3380CC4-5D6E-409C-BE32-E72D297353CC}">
              <c16:uniqueId val="{00000000-6388-4682-95E3-5FD8A06F96B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Heinävedellä</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muuttoliike'!$A$23</c:f>
              <c:strCache>
                <c:ptCount val="1"/>
                <c:pt idx="0">
                  <c:v>Heinävesi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muuttoliike'!$B$23:$T$23</c:f>
              <c:numCache>
                <c:formatCode>#,##0</c:formatCode>
                <c:ptCount val="19"/>
                <c:pt idx="0">
                  <c:v>-49</c:v>
                </c:pt>
                <c:pt idx="1">
                  <c:v>-5</c:v>
                </c:pt>
                <c:pt idx="2">
                  <c:v>18</c:v>
                </c:pt>
                <c:pt idx="3">
                  <c:v>-39</c:v>
                </c:pt>
                <c:pt idx="4">
                  <c:v>-20</c:v>
                </c:pt>
                <c:pt idx="5">
                  <c:v>-57</c:v>
                </c:pt>
                <c:pt idx="6">
                  <c:v>-21</c:v>
                </c:pt>
                <c:pt idx="7">
                  <c:v>-46</c:v>
                </c:pt>
                <c:pt idx="8">
                  <c:v>-42</c:v>
                </c:pt>
                <c:pt idx="9">
                  <c:v>-47</c:v>
                </c:pt>
                <c:pt idx="10">
                  <c:v>-15</c:v>
                </c:pt>
                <c:pt idx="11">
                  <c:v>-47</c:v>
                </c:pt>
                <c:pt idx="12">
                  <c:v>-38</c:v>
                </c:pt>
                <c:pt idx="13">
                  <c:v>-35</c:v>
                </c:pt>
                <c:pt idx="14">
                  <c:v>24</c:v>
                </c:pt>
                <c:pt idx="15">
                  <c:v>-41</c:v>
                </c:pt>
                <c:pt idx="16">
                  <c:v>-9</c:v>
                </c:pt>
                <c:pt idx="17">
                  <c:v>2</c:v>
                </c:pt>
                <c:pt idx="18">
                  <c:v>-53</c:v>
                </c:pt>
              </c:numCache>
            </c:numRef>
          </c:val>
          <c:extLst>
            <c:ext xmlns:c16="http://schemas.microsoft.com/office/drawing/2014/chart" uri="{C3380CC4-5D6E-409C-BE32-E72D297353CC}">
              <c16:uniqueId val="{00000002-11FA-4C63-92B1-13BD4F9A38C2}"/>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Heinävedellä</a:t>
            </a:r>
            <a:r>
              <a:rPr lang="en-US" sz="1600" b="1" baseline="0"/>
              <a:t> </a:t>
            </a: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muuttoliike'!$A$40</c:f>
              <c:strCache>
                <c:ptCount val="1"/>
                <c:pt idx="0">
                  <c:v>Heinävesi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muuttoliike'!$B$40:$T$40</c:f>
              <c:numCache>
                <c:formatCode>#,##0</c:formatCode>
                <c:ptCount val="19"/>
                <c:pt idx="0">
                  <c:v>-57</c:v>
                </c:pt>
                <c:pt idx="1">
                  <c:v>-47</c:v>
                </c:pt>
                <c:pt idx="2">
                  <c:v>-32</c:v>
                </c:pt>
                <c:pt idx="3">
                  <c:v>-27</c:v>
                </c:pt>
                <c:pt idx="4">
                  <c:v>-22</c:v>
                </c:pt>
                <c:pt idx="5">
                  <c:v>-36</c:v>
                </c:pt>
                <c:pt idx="6">
                  <c:v>-51</c:v>
                </c:pt>
                <c:pt idx="7">
                  <c:v>-43</c:v>
                </c:pt>
                <c:pt idx="8">
                  <c:v>-46</c:v>
                </c:pt>
                <c:pt idx="9">
                  <c:v>-45</c:v>
                </c:pt>
                <c:pt idx="10">
                  <c:v>-47</c:v>
                </c:pt>
                <c:pt idx="11">
                  <c:v>-38</c:v>
                </c:pt>
                <c:pt idx="12">
                  <c:v>-49</c:v>
                </c:pt>
                <c:pt idx="13">
                  <c:v>-40</c:v>
                </c:pt>
                <c:pt idx="14">
                  <c:v>-54</c:v>
                </c:pt>
                <c:pt idx="15">
                  <c:v>-24</c:v>
                </c:pt>
                <c:pt idx="16">
                  <c:v>-54</c:v>
                </c:pt>
                <c:pt idx="17">
                  <c:v>-61</c:v>
                </c:pt>
                <c:pt idx="18">
                  <c:v>-72</c:v>
                </c:pt>
              </c:numCache>
            </c:numRef>
          </c:val>
          <c:extLst>
            <c:ext xmlns:c16="http://schemas.microsoft.com/office/drawing/2014/chart" uri="{C3380CC4-5D6E-409C-BE32-E72D297353CC}">
              <c16:uniqueId val="{00000000-30D7-4352-A295-584C2F08DE4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Heinävedellä</a:t>
            </a:r>
          </a:p>
          <a:p>
            <a:pPr>
              <a:defRPr sz="1600" b="1"/>
            </a:pPr>
            <a:r>
              <a:rPr lang="en-US" sz="1600" b="1"/>
              <a:t>2000 - 2018,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muuttoliike'!$A$57</c:f>
              <c:strCache>
                <c:ptCount val="1"/>
                <c:pt idx="0">
                  <c:v>Heinävesi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muuttoliike'!$B$57:$T$57</c:f>
              <c:numCache>
                <c:formatCode>0</c:formatCode>
                <c:ptCount val="19"/>
                <c:pt idx="0">
                  <c:v>-29</c:v>
                </c:pt>
                <c:pt idx="1">
                  <c:v>-7</c:v>
                </c:pt>
                <c:pt idx="2">
                  <c:v>-11</c:v>
                </c:pt>
                <c:pt idx="3">
                  <c:v>-21</c:v>
                </c:pt>
                <c:pt idx="4">
                  <c:v>-5</c:v>
                </c:pt>
                <c:pt idx="5">
                  <c:v>-8</c:v>
                </c:pt>
                <c:pt idx="6">
                  <c:v>-21</c:v>
                </c:pt>
                <c:pt idx="7">
                  <c:v>-25</c:v>
                </c:pt>
                <c:pt idx="8">
                  <c:v>-24</c:v>
                </c:pt>
                <c:pt idx="9">
                  <c:v>-22</c:v>
                </c:pt>
                <c:pt idx="10">
                  <c:v>-10</c:v>
                </c:pt>
                <c:pt idx="11">
                  <c:v>-29</c:v>
                </c:pt>
                <c:pt idx="12">
                  <c:v>-7</c:v>
                </c:pt>
                <c:pt idx="13">
                  <c:v>-25</c:v>
                </c:pt>
                <c:pt idx="14">
                  <c:v>-9</c:v>
                </c:pt>
                <c:pt idx="15">
                  <c:v>-18</c:v>
                </c:pt>
                <c:pt idx="16">
                  <c:v>5</c:v>
                </c:pt>
                <c:pt idx="17">
                  <c:v>-6</c:v>
                </c:pt>
                <c:pt idx="18">
                  <c:v>-10</c:v>
                </c:pt>
              </c:numCache>
            </c:numRef>
          </c:val>
          <c:extLst>
            <c:ext xmlns:c16="http://schemas.microsoft.com/office/drawing/2014/chart" uri="{C3380CC4-5D6E-409C-BE32-E72D297353CC}">
              <c16:uniqueId val="{00000001-0C7A-4165-B9D4-322211BDC26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Etelä-Savossa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muuttoliike-ennus'!$A$26</c:f>
              <c:strCache>
                <c:ptCount val="1"/>
                <c:pt idx="0">
                  <c:v>Etelä-Savon maakunta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muuttoliike-ennus'!$B$26:$W$26</c:f>
              <c:numCache>
                <c:formatCode>#,##0</c:formatCode>
                <c:ptCount val="22"/>
                <c:pt idx="0">
                  <c:v>850</c:v>
                </c:pt>
                <c:pt idx="1">
                  <c:v>834</c:v>
                </c:pt>
                <c:pt idx="2">
                  <c:v>820</c:v>
                </c:pt>
                <c:pt idx="3">
                  <c:v>804</c:v>
                </c:pt>
                <c:pt idx="4">
                  <c:v>793</c:v>
                </c:pt>
                <c:pt idx="5">
                  <c:v>780</c:v>
                </c:pt>
                <c:pt idx="6">
                  <c:v>767</c:v>
                </c:pt>
                <c:pt idx="7">
                  <c:v>757</c:v>
                </c:pt>
                <c:pt idx="8">
                  <c:v>745</c:v>
                </c:pt>
                <c:pt idx="9">
                  <c:v>734</c:v>
                </c:pt>
                <c:pt idx="10">
                  <c:v>726</c:v>
                </c:pt>
                <c:pt idx="11">
                  <c:v>720</c:v>
                </c:pt>
                <c:pt idx="12">
                  <c:v>713</c:v>
                </c:pt>
                <c:pt idx="13">
                  <c:v>708</c:v>
                </c:pt>
                <c:pt idx="14">
                  <c:v>705</c:v>
                </c:pt>
                <c:pt idx="15">
                  <c:v>703</c:v>
                </c:pt>
                <c:pt idx="16">
                  <c:v>700</c:v>
                </c:pt>
                <c:pt idx="17">
                  <c:v>699</c:v>
                </c:pt>
                <c:pt idx="18">
                  <c:v>694</c:v>
                </c:pt>
                <c:pt idx="19">
                  <c:v>691</c:v>
                </c:pt>
                <c:pt idx="20">
                  <c:v>682</c:v>
                </c:pt>
                <c:pt idx="21">
                  <c:v>679</c:v>
                </c:pt>
              </c:numCache>
            </c:numRef>
          </c:val>
          <c:extLst>
            <c:ext xmlns:c16="http://schemas.microsoft.com/office/drawing/2014/chart" uri="{C3380CC4-5D6E-409C-BE32-E72D297353CC}">
              <c16:uniqueId val="{00000000-8501-4514-BA88-ACB5DD92F14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Heinävedellä </a:t>
            </a:r>
            <a:r>
              <a:rPr lang="en-US" sz="1600" b="1"/>
              <a:t> </a:t>
            </a:r>
          </a:p>
          <a:p>
            <a:pPr>
              <a:defRPr sz="1600" b="1"/>
            </a:pPr>
            <a:r>
              <a:rPr lang="en-US" sz="1600" b="1"/>
              <a:t>2000 - 2018,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muuttoliike'!$A$75</c:f>
              <c:strCache>
                <c:ptCount val="1"/>
                <c:pt idx="0">
                  <c:v>Heinävesi</c:v>
                </c:pt>
              </c:strCache>
            </c:strRef>
          </c:tx>
          <c:spPr>
            <a:solidFill>
              <a:schemeClr val="accent1">
                <a:lumMod val="60000"/>
                <a:lumOff val="40000"/>
              </a:schemeClr>
            </a:solidFill>
            <a:ln>
              <a:solidFill>
                <a:sysClr val="windowText" lastClr="000000"/>
              </a:solidFill>
            </a:ln>
            <a:effectLst/>
          </c:spPr>
          <c:invertIfNegative val="0"/>
          <c:dLbls>
            <c:dLbl>
              <c:idx val="1"/>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FD-4388-8A10-0C1AF19754DD}"/>
                </c:ext>
              </c:extLst>
            </c:dLbl>
            <c:dLbl>
              <c:idx val="2"/>
              <c:layout>
                <c:manualLayout>
                  <c:x val="-5.9424323358157416E-3"/>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FD-4388-8A10-0C1AF19754DD}"/>
                </c:ext>
              </c:extLst>
            </c:dLbl>
            <c:dLbl>
              <c:idx val="4"/>
              <c:layout>
                <c:manualLayout>
                  <c:x val="-7.4280404197696768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FD-4388-8A10-0C1AF19754DD}"/>
                </c:ext>
              </c:extLst>
            </c:dLbl>
            <c:dLbl>
              <c:idx val="12"/>
              <c:layout>
                <c:manualLayout>
                  <c:x val="-8.9136485037236129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FD-4388-8A10-0C1AF19754DD}"/>
                </c:ext>
              </c:extLst>
            </c:dLbl>
            <c:dLbl>
              <c:idx val="17"/>
              <c:layout>
                <c:manualLayout>
                  <c:x val="-5.9424323358158509E-3"/>
                  <c:y val="9.76820017340145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F1-40D2-A999-9347C5650F68}"/>
                </c:ext>
              </c:extLst>
            </c:dLbl>
            <c:dLbl>
              <c:idx val="18"/>
              <c:layout>
                <c:manualLayout>
                  <c:x val="-7.4280404197696768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CB-417A-8456-D643C5E1B10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muuttoliike'!$B$75:$T$75</c:f>
              <c:numCache>
                <c:formatCode>#\ ##0.0</c:formatCode>
                <c:ptCount val="19"/>
                <c:pt idx="0">
                  <c:v>-5.6201550387596901</c:v>
                </c:pt>
                <c:pt idx="1">
                  <c:v>-1.3565891472868217</c:v>
                </c:pt>
                <c:pt idx="2">
                  <c:v>-2.1484375</c:v>
                </c:pt>
                <c:pt idx="3">
                  <c:v>-4.3121149897330593</c:v>
                </c:pt>
                <c:pt idx="4">
                  <c:v>-1.0416666666666665</c:v>
                </c:pt>
                <c:pt idx="5">
                  <c:v>-1.6771488469601679</c:v>
                </c:pt>
                <c:pt idx="6">
                  <c:v>-4.5951859956236323</c:v>
                </c:pt>
                <c:pt idx="7">
                  <c:v>-5.8004640371229694</c:v>
                </c:pt>
                <c:pt idx="8">
                  <c:v>-5.8111380145278453</c:v>
                </c:pt>
                <c:pt idx="9">
                  <c:v>-5.5696202531645564</c:v>
                </c:pt>
                <c:pt idx="10">
                  <c:v>-2.666666666666667</c:v>
                </c:pt>
                <c:pt idx="11">
                  <c:v>-8.2152974504249308</c:v>
                </c:pt>
                <c:pt idx="12">
                  <c:v>-2.0895522388059704</c:v>
                </c:pt>
                <c:pt idx="13">
                  <c:v>-7.8369905956112857</c:v>
                </c:pt>
                <c:pt idx="14">
                  <c:v>-2.9900332225913622</c:v>
                </c:pt>
                <c:pt idx="15">
                  <c:v>-6.25</c:v>
                </c:pt>
                <c:pt idx="16">
                  <c:v>1.8726591760299627</c:v>
                </c:pt>
                <c:pt idx="17">
                  <c:v>-2.3346303501945527</c:v>
                </c:pt>
                <c:pt idx="18">
                  <c:v>-4.0816326530612246</c:v>
                </c:pt>
              </c:numCache>
            </c:numRef>
          </c:val>
          <c:extLst>
            <c:ext xmlns:c16="http://schemas.microsoft.com/office/drawing/2014/chart" uri="{C3380CC4-5D6E-409C-BE32-E72D297353CC}">
              <c16:uniqueId val="{00000003-3E57-4B47-9BA0-AE50D28202E2}"/>
            </c:ext>
          </c:extLst>
        </c:ser>
        <c:ser>
          <c:idx val="1"/>
          <c:order val="1"/>
          <c:tx>
            <c:strRef>
              <c:f>'1.A Väestö ja muuttoliike'!$A$73</c:f>
              <c:strCache>
                <c:ptCount val="1"/>
                <c:pt idx="0">
                  <c:v>Etelä-Savon maakunta</c:v>
                </c:pt>
              </c:strCache>
            </c:strRef>
          </c:tx>
          <c:spPr>
            <a:solidFill>
              <a:srgbClr val="EE2C74"/>
            </a:solid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57-4B47-9BA0-AE50D28202E2}"/>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57-4B47-9BA0-AE50D28202E2}"/>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57-4B47-9BA0-AE50D28202E2}"/>
                </c:ext>
              </c:extLst>
            </c:dLbl>
            <c:dLbl>
              <c:idx val="6"/>
              <c:layout>
                <c:manualLayout>
                  <c:x val="1.4856080839539354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FD-4388-8A10-0C1AF19754DD}"/>
                </c:ext>
              </c:extLst>
            </c:dLbl>
            <c:dLbl>
              <c:idx val="7"/>
              <c:layout>
                <c:manualLayout>
                  <c:x val="5.9424323358157416E-3"/>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FD-4388-8A10-0C1AF19754DD}"/>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57-4B47-9BA0-AE50D28202E2}"/>
                </c:ext>
              </c:extLst>
            </c:dLbl>
            <c:dLbl>
              <c:idx val="12"/>
              <c:layout>
                <c:manualLayout>
                  <c:x val="7.4280404197696768E-3"/>
                  <c:y val="1.70940138071176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FD-4388-8A10-0C1AF19754DD}"/>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57-4B47-9BA0-AE50D28202E2}"/>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57-4B47-9BA0-AE50D28202E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muuttoliike'!$B$73:$T$73</c:f>
              <c:numCache>
                <c:formatCode>0.0</c:formatCode>
                <c:ptCount val="19"/>
                <c:pt idx="0">
                  <c:v>-3.8096769008198041</c:v>
                </c:pt>
                <c:pt idx="1">
                  <c:v>-3.3053384333943123</c:v>
                </c:pt>
                <c:pt idx="2">
                  <c:v>-2.9109223611763198</c:v>
                </c:pt>
                <c:pt idx="3">
                  <c:v>-2.3786828422876947</c:v>
                </c:pt>
                <c:pt idx="4">
                  <c:v>-2.015935908041973</c:v>
                </c:pt>
                <c:pt idx="5">
                  <c:v>-2.1594757443814045</c:v>
                </c:pt>
                <c:pt idx="6">
                  <c:v>-2.9299306420060467</c:v>
                </c:pt>
                <c:pt idx="7">
                  <c:v>-3.8090030982321852</c:v>
                </c:pt>
                <c:pt idx="8">
                  <c:v>-2.7211195463276319</c:v>
                </c:pt>
                <c:pt idx="9">
                  <c:v>-1.4670932358318098</c:v>
                </c:pt>
                <c:pt idx="10">
                  <c:v>-1.1984746686035954</c:v>
                </c:pt>
                <c:pt idx="11">
                  <c:v>-1.2709940989559692</c:v>
                </c:pt>
                <c:pt idx="12">
                  <c:v>-2.0775179609206975</c:v>
                </c:pt>
                <c:pt idx="13">
                  <c:v>-1.1679032701291563</c:v>
                </c:pt>
                <c:pt idx="14">
                  <c:v>-1.315910132966529</c:v>
                </c:pt>
                <c:pt idx="15">
                  <c:v>-1.4728896253337016</c:v>
                </c:pt>
                <c:pt idx="16">
                  <c:v>-1.8310251882145179</c:v>
                </c:pt>
                <c:pt idx="17">
                  <c:v>-2.4335968940864543</c:v>
                </c:pt>
                <c:pt idx="18">
                  <c:v>-5.4359230577067201</c:v>
                </c:pt>
              </c:numCache>
            </c:numRef>
          </c:val>
          <c:extLst>
            <c:ext xmlns:c16="http://schemas.microsoft.com/office/drawing/2014/chart" uri="{C3380CC4-5D6E-409C-BE32-E72D297353CC}">
              <c16:uniqueId val="{0000000A-3E57-4B47-9BA0-AE50D28202E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Heinävedellä </a:t>
            </a:r>
            <a:r>
              <a:rPr lang="en-US" sz="1600" b="1"/>
              <a:t> </a:t>
            </a:r>
          </a:p>
          <a:p>
            <a:pPr>
              <a:defRPr sz="1600" b="1"/>
            </a:pPr>
            <a:r>
              <a:rPr lang="en-US" sz="1600" b="1"/>
              <a:t>2000 - 2018,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2669006805913785"/>
          <c:y val="0.16930165324872623"/>
          <c:w val="0.85036004726788328"/>
          <c:h val="0.69954508226754897"/>
        </c:manualLayout>
      </c:layout>
      <c:barChart>
        <c:barDir val="col"/>
        <c:grouping val="clustered"/>
        <c:varyColors val="0"/>
        <c:ser>
          <c:idx val="0"/>
          <c:order val="0"/>
          <c:tx>
            <c:strRef>
              <c:f>'1.A Väestö ja muuttoliike'!$A$93</c:f>
              <c:strCache>
                <c:ptCount val="1"/>
                <c:pt idx="0">
                  <c:v>Heinävesi</c:v>
                </c:pt>
              </c:strCache>
            </c:strRef>
          </c:tx>
          <c:spPr>
            <a:solidFill>
              <a:srgbClr val="936FB1"/>
            </a:solidFill>
            <a:ln>
              <a:no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muuttoliike'!$B$93:$T$93</c:f>
              <c:numCache>
                <c:formatCode>#\ ##0.0</c:formatCode>
                <c:ptCount val="19"/>
                <c:pt idx="0">
                  <c:v>39.284436493738816</c:v>
                </c:pt>
                <c:pt idx="1">
                  <c:v>39.58710612097066</c:v>
                </c:pt>
                <c:pt idx="2">
                  <c:v>40.080379978078192</c:v>
                </c:pt>
                <c:pt idx="3">
                  <c:v>41.803278688524593</c:v>
                </c:pt>
                <c:pt idx="4">
                  <c:v>43.359818388195229</c:v>
                </c:pt>
                <c:pt idx="5">
                  <c:v>44.078947368421048</c:v>
                </c:pt>
                <c:pt idx="6">
                  <c:v>45.267326732673268</c:v>
                </c:pt>
                <c:pt idx="7">
                  <c:v>45.436349079263408</c:v>
                </c:pt>
                <c:pt idx="8">
                  <c:v>46.663920922570021</c:v>
                </c:pt>
                <c:pt idx="9">
                  <c:v>48.587328767123289</c:v>
                </c:pt>
                <c:pt idx="10">
                  <c:v>50.198150594451782</c:v>
                </c:pt>
                <c:pt idx="11">
                  <c:v>52.348381212950301</c:v>
                </c:pt>
                <c:pt idx="12">
                  <c:v>55.846007604562743</c:v>
                </c:pt>
                <c:pt idx="13">
                  <c:v>59.712586719524282</c:v>
                </c:pt>
                <c:pt idx="14">
                  <c:v>62.214321990858302</c:v>
                </c:pt>
                <c:pt idx="15">
                  <c:v>66.10526315789474</c:v>
                </c:pt>
                <c:pt idx="16">
                  <c:v>67.168189145620644</c:v>
                </c:pt>
                <c:pt idx="17">
                  <c:v>70.183231538034434</c:v>
                </c:pt>
                <c:pt idx="18">
                  <c:v>72.938443670150988</c:v>
                </c:pt>
              </c:numCache>
            </c:numRef>
          </c:val>
          <c:extLst>
            <c:ext xmlns:c16="http://schemas.microsoft.com/office/drawing/2014/chart" uri="{C3380CC4-5D6E-409C-BE32-E72D297353CC}">
              <c16:uniqueId val="{00000000-C208-4A29-A958-40DF0AEB15C7}"/>
            </c:ext>
          </c:extLst>
        </c:ser>
        <c:ser>
          <c:idx val="1"/>
          <c:order val="1"/>
          <c:tx>
            <c:v>Etelä-Savo</c:v>
          </c:tx>
          <c:spPr>
            <a:solidFill>
              <a:srgbClr val="EE2C74"/>
            </a:solidFill>
            <a:ln>
              <a:solidFill>
                <a:schemeClr val="bg1">
                  <a:lumMod val="50000"/>
                </a:schemeClr>
              </a:solidFill>
            </a:ln>
            <a:effectLst/>
          </c:spPr>
          <c:invertIfNegative val="0"/>
          <c:dLbls>
            <c:delete val="1"/>
          </c:dLbls>
          <c:cat>
            <c:numRef>
              <c:f>'1.A Väestö ja muuttoliike'!$B$1:$T$1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'1.A Väestö ja muuttoliike'!$B$91:$T$91</c:f>
              <c:numCache>
                <c:formatCode>#\ ##0.0</c:formatCode>
                <c:ptCount val="19"/>
                <c:pt idx="0">
                  <c:v>29.560473264989355</c:v>
                </c:pt>
                <c:pt idx="1">
                  <c:v>30.146955388207928</c:v>
                </c:pt>
                <c:pt idx="2">
                  <c:v>30.910641523737326</c:v>
                </c:pt>
                <c:pt idx="3">
                  <c:v>31.791614452299189</c:v>
                </c:pt>
                <c:pt idx="4">
                  <c:v>32.66988416988417</c:v>
                </c:pt>
                <c:pt idx="5">
                  <c:v>32.971464019851112</c:v>
                </c:pt>
                <c:pt idx="6">
                  <c:v>34.182546461284716</c:v>
                </c:pt>
                <c:pt idx="7">
                  <c:v>34.511405656729885</c:v>
                </c:pt>
                <c:pt idx="8">
                  <c:v>35.30692512993398</c:v>
                </c:pt>
                <c:pt idx="9">
                  <c:v>36.070788212769841</c:v>
                </c:pt>
                <c:pt idx="10">
                  <c:v>37.310170743720242</c:v>
                </c:pt>
                <c:pt idx="11">
                  <c:v>38.987595330252162</c:v>
                </c:pt>
                <c:pt idx="12">
                  <c:v>41.020295281453436</c:v>
                </c:pt>
                <c:pt idx="13">
                  <c:v>42.897515023550433</c:v>
                </c:pt>
                <c:pt idx="14">
                  <c:v>44.723235842088435</c:v>
                </c:pt>
                <c:pt idx="15">
                  <c:v>46.584661052205497</c:v>
                </c:pt>
                <c:pt idx="16">
                  <c:v>48.256313348221958</c:v>
                </c:pt>
                <c:pt idx="17">
                  <c:v>50.384439305544134</c:v>
                </c:pt>
                <c:pt idx="18">
                  <c:v>52.655911505924216</c:v>
                </c:pt>
              </c:numCache>
            </c:numRef>
          </c:val>
          <c:extLst>
            <c:ext xmlns:c16="http://schemas.microsoft.com/office/drawing/2014/chart" uri="{C3380CC4-5D6E-409C-BE32-E72D297353CC}">
              <c16:uniqueId val="{00000001-C208-4A29-A958-40DF0AEB15C7}"/>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Heinäveden</a:t>
            </a:r>
            <a:r>
              <a:rPr lang="en-US" sz="1600" b="1"/>
              <a:t> väestöennuste 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muuttoliike-ennus'!$A$9</c:f>
              <c:strCache>
                <c:ptCount val="1"/>
                <c:pt idx="0">
                  <c:v>Heinävesi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muuttoliike-ennus'!$B$9:$W$9</c:f>
              <c:numCache>
                <c:formatCode>#,##0</c:formatCode>
                <c:ptCount val="22"/>
                <c:pt idx="0">
                  <c:v>3262</c:v>
                </c:pt>
                <c:pt idx="1">
                  <c:v>3198</c:v>
                </c:pt>
                <c:pt idx="2">
                  <c:v>3135</c:v>
                </c:pt>
                <c:pt idx="3">
                  <c:v>3073</c:v>
                </c:pt>
                <c:pt idx="4">
                  <c:v>3015</c:v>
                </c:pt>
                <c:pt idx="5">
                  <c:v>2963</c:v>
                </c:pt>
                <c:pt idx="6">
                  <c:v>2912</c:v>
                </c:pt>
                <c:pt idx="7">
                  <c:v>2866</c:v>
                </c:pt>
                <c:pt idx="8">
                  <c:v>2820</c:v>
                </c:pt>
                <c:pt idx="9">
                  <c:v>2775</c:v>
                </c:pt>
                <c:pt idx="10">
                  <c:v>2734</c:v>
                </c:pt>
                <c:pt idx="11">
                  <c:v>2694</c:v>
                </c:pt>
                <c:pt idx="12">
                  <c:v>2658</c:v>
                </c:pt>
                <c:pt idx="13">
                  <c:v>2622</c:v>
                </c:pt>
                <c:pt idx="14">
                  <c:v>2587</c:v>
                </c:pt>
                <c:pt idx="15">
                  <c:v>2556</c:v>
                </c:pt>
                <c:pt idx="16">
                  <c:v>2526</c:v>
                </c:pt>
                <c:pt idx="17">
                  <c:v>2498</c:v>
                </c:pt>
                <c:pt idx="18">
                  <c:v>2469</c:v>
                </c:pt>
                <c:pt idx="19">
                  <c:v>2444</c:v>
                </c:pt>
                <c:pt idx="20">
                  <c:v>2419</c:v>
                </c:pt>
                <c:pt idx="21">
                  <c:v>2394</c:v>
                </c:pt>
              </c:numCache>
            </c:numRef>
          </c:val>
          <c:extLst>
            <c:ext xmlns:c16="http://schemas.microsoft.com/office/drawing/2014/chart" uri="{C3380CC4-5D6E-409C-BE32-E72D297353CC}">
              <c16:uniqueId val="{00000000-CF21-46C1-94C8-B55C0FFF368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Heinävedellä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muuttoliike-ennus'!$A$28</c:f>
              <c:strCache>
                <c:ptCount val="1"/>
                <c:pt idx="0">
                  <c:v>Heinävesi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muuttoliike-ennus'!$B$28:$W$28</c:f>
              <c:numCache>
                <c:formatCode>#,##0</c:formatCode>
                <c:ptCount val="22"/>
                <c:pt idx="0">
                  <c:v>12</c:v>
                </c:pt>
                <c:pt idx="1">
                  <c:v>12</c:v>
                </c:pt>
                <c:pt idx="2">
                  <c:v>12</c:v>
                </c:pt>
                <c:pt idx="3">
                  <c:v>12</c:v>
                </c:pt>
                <c:pt idx="4">
                  <c:v>12</c:v>
                </c:pt>
                <c:pt idx="5">
                  <c:v>11</c:v>
                </c:pt>
                <c:pt idx="6">
                  <c:v>11</c:v>
                </c:pt>
                <c:pt idx="7">
                  <c:v>11</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numCache>
            </c:numRef>
          </c:val>
          <c:extLst>
            <c:ext xmlns:c16="http://schemas.microsoft.com/office/drawing/2014/chart" uri="{C3380CC4-5D6E-409C-BE32-E72D297353CC}">
              <c16:uniqueId val="{00000000-8C63-40C4-A179-3F8195498D5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Heinävedellä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muuttoliike-ennus'!$A$47</c:f>
              <c:strCache>
                <c:ptCount val="1"/>
                <c:pt idx="0">
                  <c:v>Heinävesi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muuttoliike-ennus'!$B$47:$W$47</c:f>
              <c:numCache>
                <c:formatCode>#,##0</c:formatCode>
                <c:ptCount val="22"/>
                <c:pt idx="0">
                  <c:v>68</c:v>
                </c:pt>
                <c:pt idx="1">
                  <c:v>67</c:v>
                </c:pt>
                <c:pt idx="2">
                  <c:v>66</c:v>
                </c:pt>
                <c:pt idx="3">
                  <c:v>65</c:v>
                </c:pt>
                <c:pt idx="4">
                  <c:v>65</c:v>
                </c:pt>
                <c:pt idx="5">
                  <c:v>64</c:v>
                </c:pt>
                <c:pt idx="6">
                  <c:v>64</c:v>
                </c:pt>
                <c:pt idx="7">
                  <c:v>63</c:v>
                </c:pt>
                <c:pt idx="8">
                  <c:v>62</c:v>
                </c:pt>
                <c:pt idx="9">
                  <c:v>62</c:v>
                </c:pt>
                <c:pt idx="10">
                  <c:v>61</c:v>
                </c:pt>
                <c:pt idx="11">
                  <c:v>61</c:v>
                </c:pt>
                <c:pt idx="12">
                  <c:v>60</c:v>
                </c:pt>
                <c:pt idx="13">
                  <c:v>60</c:v>
                </c:pt>
                <c:pt idx="14">
                  <c:v>59</c:v>
                </c:pt>
                <c:pt idx="15">
                  <c:v>59</c:v>
                </c:pt>
                <c:pt idx="16">
                  <c:v>59</c:v>
                </c:pt>
                <c:pt idx="17">
                  <c:v>59</c:v>
                </c:pt>
                <c:pt idx="18">
                  <c:v>58</c:v>
                </c:pt>
                <c:pt idx="19">
                  <c:v>58</c:v>
                </c:pt>
                <c:pt idx="20">
                  <c:v>58</c:v>
                </c:pt>
                <c:pt idx="21">
                  <c:v>58</c:v>
                </c:pt>
              </c:numCache>
            </c:numRef>
          </c:val>
          <c:extLst>
            <c:ext xmlns:c16="http://schemas.microsoft.com/office/drawing/2014/chart" uri="{C3380CC4-5D6E-409C-BE32-E72D297353CC}">
              <c16:uniqueId val="{00000000-C098-489D-813F-106A8C49C27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Heinävedellä</a:t>
            </a:r>
            <a:r>
              <a:rPr lang="en-US" sz="1600" b="1"/>
              <a:t> 2013 - 2017,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0518722248388184"/>
          <c:h val="0.80288670784621297"/>
        </c:manualLayout>
      </c:layout>
      <c:barChart>
        <c:barDir val="col"/>
        <c:grouping val="clustered"/>
        <c:varyColors val="0"/>
        <c:ser>
          <c:idx val="2"/>
          <c:order val="0"/>
          <c:tx>
            <c:strRef>
              <c:f>'2. Kilpailukyky'!$A$22</c:f>
              <c:strCache>
                <c:ptCount val="1"/>
                <c:pt idx="0">
                  <c:v>Heinävesi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Kilpailukyky'!$L$22:$P$22</c:f>
              <c:numCache>
                <c:formatCode>#,##0</c:formatCode>
                <c:ptCount val="5"/>
                <c:pt idx="0">
                  <c:v>99705</c:v>
                </c:pt>
                <c:pt idx="1">
                  <c:v>86757</c:v>
                </c:pt>
                <c:pt idx="2">
                  <c:v>109430</c:v>
                </c:pt>
                <c:pt idx="3">
                  <c:v>110978</c:v>
                </c:pt>
                <c:pt idx="4">
                  <c:v>117665</c:v>
                </c:pt>
              </c:numCache>
            </c:numRef>
          </c:val>
          <c:extLst>
            <c:ext xmlns:c16="http://schemas.microsoft.com/office/drawing/2014/chart" uri="{C3380CC4-5D6E-409C-BE32-E72D297353CC}">
              <c16:uniqueId val="{00000000-831D-45D5-8CBB-7D8E3A99F32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Heinävedellä</a:t>
            </a:r>
            <a:r>
              <a:rPr lang="en-US" sz="1600" b="1"/>
              <a:t> 2013 - 2017,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Kilpailukyky'!$A$42</c:f>
              <c:strCache>
                <c:ptCount val="1"/>
                <c:pt idx="0">
                  <c:v>Heinävesi</c:v>
                </c:pt>
              </c:strCache>
            </c:strRef>
          </c:tx>
          <c:spPr>
            <a:solidFill>
              <a:schemeClr val="accent2">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Kilpailukyky'!$L$42:$P$42</c:f>
              <c:numCache>
                <c:formatCode>General</c:formatCode>
                <c:ptCount val="5"/>
                <c:pt idx="0">
                  <c:v>366</c:v>
                </c:pt>
                <c:pt idx="1">
                  <c:v>414</c:v>
                </c:pt>
                <c:pt idx="2">
                  <c:v>385</c:v>
                </c:pt>
                <c:pt idx="3">
                  <c:v>387</c:v>
                </c:pt>
                <c:pt idx="4">
                  <c:v>399</c:v>
                </c:pt>
              </c:numCache>
            </c:numRef>
          </c:val>
          <c:extLst>
            <c:ext xmlns:c16="http://schemas.microsoft.com/office/drawing/2014/chart" uri="{C3380CC4-5D6E-409C-BE32-E72D297353CC}">
              <c16:uniqueId val="{00000000-2ACE-48E1-90B0-741F08786CF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Heinävedellä</a:t>
            </a:r>
            <a:r>
              <a:rPr lang="en-US" sz="1600" b="1"/>
              <a:t> 2013 - 2017,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Kilpailukyky'!$A$62</c:f>
              <c:strCache>
                <c:ptCount val="1"/>
                <c:pt idx="0">
                  <c:v>Heinävesi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Kilpailukyky'!$L$19:$P$19</c:f>
              <c:numCache>
                <c:formatCode>General</c:formatCode>
                <c:ptCount val="5"/>
                <c:pt idx="0">
                  <c:v>2013</c:v>
                </c:pt>
                <c:pt idx="1">
                  <c:v>2014</c:v>
                </c:pt>
                <c:pt idx="2">
                  <c:v>2015</c:v>
                </c:pt>
                <c:pt idx="3">
                  <c:v>2016</c:v>
                </c:pt>
                <c:pt idx="4">
                  <c:v>2017</c:v>
                </c:pt>
              </c:numCache>
            </c:numRef>
          </c:cat>
          <c:val>
            <c:numRef>
              <c:f>'2. Kilpailukyky'!$L$62:$P$62</c:f>
              <c:numCache>
                <c:formatCode>General</c:formatCode>
                <c:ptCount val="5"/>
                <c:pt idx="0">
                  <c:v>690</c:v>
                </c:pt>
                <c:pt idx="1">
                  <c:v>586</c:v>
                </c:pt>
                <c:pt idx="2">
                  <c:v>552</c:v>
                </c:pt>
                <c:pt idx="3">
                  <c:v>508</c:v>
                </c:pt>
                <c:pt idx="4">
                  <c:v>495</c:v>
                </c:pt>
              </c:numCache>
            </c:numRef>
          </c:val>
          <c:extLst>
            <c:ext xmlns:c16="http://schemas.microsoft.com/office/drawing/2014/chart" uri="{C3380CC4-5D6E-409C-BE32-E72D297353CC}">
              <c16:uniqueId val="{00000000-7344-4347-B74F-EA6AA91A381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Heinävedellä</a:t>
            </a:r>
            <a:r>
              <a:rPr lang="en-US" sz="1600" b="1" baseline="0"/>
              <a:t>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muuttoliike-ennus'!$A$66</c:f>
              <c:strCache>
                <c:ptCount val="1"/>
                <c:pt idx="0">
                  <c:v>Heinävesi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muuttoliike-ennus'!$B$62:$W$62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muuttoliike-ennus'!$B$66:$W$66</c:f>
              <c:numCache>
                <c:formatCode>#,##0</c:formatCode>
                <c:ptCount val="22"/>
                <c:pt idx="0">
                  <c:v>-11</c:v>
                </c:pt>
                <c:pt idx="1">
                  <c:v>-10</c:v>
                </c:pt>
                <c:pt idx="2">
                  <c:v>-10</c:v>
                </c:pt>
                <c:pt idx="3">
                  <c:v>-7</c:v>
                </c:pt>
                <c:pt idx="4">
                  <c:v>-4</c:v>
                </c:pt>
                <c:pt idx="5">
                  <c:v>-1</c:v>
                </c:pt>
                <c:pt idx="6">
                  <c:v>2</c:v>
                </c:pt>
                <c:pt idx="7">
                  <c:v>5</c:v>
                </c:pt>
                <c:pt idx="8">
                  <c:v>5</c:v>
                </c:pt>
                <c:pt idx="9">
                  <c:v>6</c:v>
                </c:pt>
                <c:pt idx="10">
                  <c:v>9</c:v>
                </c:pt>
                <c:pt idx="11">
                  <c:v>11</c:v>
                </c:pt>
                <c:pt idx="12">
                  <c:v>13</c:v>
                </c:pt>
                <c:pt idx="13">
                  <c:v>15</c:v>
                </c:pt>
                <c:pt idx="14">
                  <c:v>15</c:v>
                </c:pt>
                <c:pt idx="15">
                  <c:v>17</c:v>
                </c:pt>
                <c:pt idx="16">
                  <c:v>19</c:v>
                </c:pt>
                <c:pt idx="17">
                  <c:v>20</c:v>
                </c:pt>
                <c:pt idx="18">
                  <c:v>20</c:v>
                </c:pt>
                <c:pt idx="19">
                  <c:v>21</c:v>
                </c:pt>
                <c:pt idx="20">
                  <c:v>23</c:v>
                </c:pt>
                <c:pt idx="21">
                  <c:v>24</c:v>
                </c:pt>
              </c:numCache>
            </c:numRef>
          </c:val>
          <c:extLst>
            <c:ext xmlns:c16="http://schemas.microsoft.com/office/drawing/2014/chart" uri="{C3380CC4-5D6E-409C-BE32-E72D297353CC}">
              <c16:uniqueId val="{00000000-A590-4AF0-AB03-8AF27B29FBF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Heinävedellä</a:t>
            </a:r>
            <a:r>
              <a:rPr lang="en-US" sz="1600" b="1"/>
              <a:t> 01/2007</a:t>
            </a:r>
            <a:r>
              <a:rPr lang="en-US" sz="1600" b="1" baseline="0"/>
              <a:t> - 01/2019</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039319059199675"/>
          <c:y val="0.11942671639729244"/>
          <c:w val="0.81843970907524233"/>
          <c:h val="0.33832994374885511"/>
        </c:manualLayout>
      </c:layout>
      <c:barChart>
        <c:barDir val="col"/>
        <c:grouping val="clustered"/>
        <c:varyColors val="0"/>
        <c:ser>
          <c:idx val="0"/>
          <c:order val="0"/>
          <c:tx>
            <c:strRef>
              <c:f>'4. Työllisyys'!$A$23</c:f>
              <c:strCache>
                <c:ptCount val="1"/>
                <c:pt idx="0">
                  <c:v>2007 Tammikuu</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Työllisyys'!$B$23:$F$23</c:f>
              <c:numCache>
                <c:formatCode>#,##0</c:formatCode>
                <c:ptCount val="5"/>
                <c:pt idx="0">
                  <c:v>179</c:v>
                </c:pt>
                <c:pt idx="1">
                  <c:v>1707</c:v>
                </c:pt>
                <c:pt idx="2" formatCode="0.0">
                  <c:v>10.5</c:v>
                </c:pt>
                <c:pt idx="3">
                  <c:v>10</c:v>
                </c:pt>
                <c:pt idx="4">
                  <c:v>20</c:v>
                </c:pt>
              </c:numCache>
            </c:numRef>
          </c:val>
          <c:extLst>
            <c:ext xmlns:c16="http://schemas.microsoft.com/office/drawing/2014/chart" uri="{C3380CC4-5D6E-409C-BE32-E72D297353CC}">
              <c16:uniqueId val="{00000000-20D6-44CD-A94C-A289E7076FB9}"/>
            </c:ext>
          </c:extLst>
        </c:ser>
        <c:ser>
          <c:idx val="1"/>
          <c:order val="1"/>
          <c:tx>
            <c:strRef>
              <c:f>'4. Työllisyys'!$A$24</c:f>
              <c:strCache>
                <c:ptCount val="1"/>
                <c:pt idx="0">
                  <c:v>2008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Työllisyys'!$B$24:$F$24</c:f>
              <c:numCache>
                <c:formatCode>#,##0</c:formatCode>
                <c:ptCount val="5"/>
                <c:pt idx="0">
                  <c:v>158</c:v>
                </c:pt>
                <c:pt idx="1">
                  <c:v>1651</c:v>
                </c:pt>
                <c:pt idx="2" formatCode="0.0">
                  <c:v>9.6</c:v>
                </c:pt>
                <c:pt idx="3">
                  <c:v>6</c:v>
                </c:pt>
                <c:pt idx="4">
                  <c:v>27</c:v>
                </c:pt>
              </c:numCache>
            </c:numRef>
          </c:val>
          <c:extLst>
            <c:ext xmlns:c16="http://schemas.microsoft.com/office/drawing/2014/chart" uri="{C3380CC4-5D6E-409C-BE32-E72D297353CC}">
              <c16:uniqueId val="{00000000-7E1A-496A-AC7F-E4223F04874B}"/>
            </c:ext>
          </c:extLst>
        </c:ser>
        <c:ser>
          <c:idx val="2"/>
          <c:order val="2"/>
          <c:tx>
            <c:strRef>
              <c:f>'4. Työllisyys'!$A$25</c:f>
              <c:strCache>
                <c:ptCount val="1"/>
                <c:pt idx="0">
                  <c:v>2009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Työllisyys'!$B$25:$F$25</c:f>
              <c:numCache>
                <c:formatCode>#,##0</c:formatCode>
                <c:ptCount val="5"/>
                <c:pt idx="0">
                  <c:v>182</c:v>
                </c:pt>
                <c:pt idx="1">
                  <c:v>1639</c:v>
                </c:pt>
                <c:pt idx="2" formatCode="0.0">
                  <c:v>11.1</c:v>
                </c:pt>
                <c:pt idx="3">
                  <c:v>15</c:v>
                </c:pt>
                <c:pt idx="4">
                  <c:v>22</c:v>
                </c:pt>
              </c:numCache>
            </c:numRef>
          </c:val>
          <c:extLst>
            <c:ext xmlns:c16="http://schemas.microsoft.com/office/drawing/2014/chart" uri="{C3380CC4-5D6E-409C-BE32-E72D297353CC}">
              <c16:uniqueId val="{00000001-7E1A-496A-AC7F-E4223F04874B}"/>
            </c:ext>
          </c:extLst>
        </c:ser>
        <c:ser>
          <c:idx val="3"/>
          <c:order val="3"/>
          <c:tx>
            <c:strRef>
              <c:f>'4. Työllisyys'!$A$26</c:f>
              <c:strCache>
                <c:ptCount val="1"/>
                <c:pt idx="0">
                  <c:v>2010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Työllisyys'!$B$26:$F$26</c:f>
              <c:numCache>
                <c:formatCode>#,##0</c:formatCode>
                <c:ptCount val="5"/>
                <c:pt idx="0">
                  <c:v>240</c:v>
                </c:pt>
                <c:pt idx="1">
                  <c:v>1620</c:v>
                </c:pt>
                <c:pt idx="2" formatCode="0.0">
                  <c:v>14.8</c:v>
                </c:pt>
                <c:pt idx="3">
                  <c:v>26</c:v>
                </c:pt>
                <c:pt idx="4">
                  <c:v>33</c:v>
                </c:pt>
              </c:numCache>
            </c:numRef>
          </c:val>
          <c:extLst>
            <c:ext xmlns:c16="http://schemas.microsoft.com/office/drawing/2014/chart" uri="{C3380CC4-5D6E-409C-BE32-E72D297353CC}">
              <c16:uniqueId val="{00000002-7E1A-496A-AC7F-E4223F04874B}"/>
            </c:ext>
          </c:extLst>
        </c:ser>
        <c:ser>
          <c:idx val="4"/>
          <c:order val="4"/>
          <c:tx>
            <c:strRef>
              <c:f>'4. Työllisyys'!$A$27</c:f>
              <c:strCache>
                <c:ptCount val="1"/>
                <c:pt idx="0">
                  <c:v>2011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Työllisyys'!$B$27:$F$27</c:f>
              <c:numCache>
                <c:formatCode>#,##0</c:formatCode>
                <c:ptCount val="5"/>
                <c:pt idx="0">
                  <c:v>203</c:v>
                </c:pt>
                <c:pt idx="1">
                  <c:v>1556</c:v>
                </c:pt>
                <c:pt idx="2" formatCode="0.0">
                  <c:v>13</c:v>
                </c:pt>
                <c:pt idx="3">
                  <c:v>18</c:v>
                </c:pt>
                <c:pt idx="4">
                  <c:v>42</c:v>
                </c:pt>
              </c:numCache>
            </c:numRef>
          </c:val>
          <c:extLst>
            <c:ext xmlns:c16="http://schemas.microsoft.com/office/drawing/2014/chart" uri="{C3380CC4-5D6E-409C-BE32-E72D297353CC}">
              <c16:uniqueId val="{00000003-7E1A-496A-AC7F-E4223F04874B}"/>
            </c:ext>
          </c:extLst>
        </c:ser>
        <c:ser>
          <c:idx val="5"/>
          <c:order val="5"/>
          <c:tx>
            <c:strRef>
              <c:f>'4. Työllisyys'!$A$28</c:f>
              <c:strCache>
                <c:ptCount val="1"/>
                <c:pt idx="0">
                  <c:v>2012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Työllisyys'!$B$28:$F$28</c:f>
              <c:numCache>
                <c:formatCode>#,##0</c:formatCode>
                <c:ptCount val="5"/>
                <c:pt idx="0">
                  <c:v>214</c:v>
                </c:pt>
                <c:pt idx="1">
                  <c:v>1516</c:v>
                </c:pt>
                <c:pt idx="2" formatCode="0.0">
                  <c:v>14.1</c:v>
                </c:pt>
                <c:pt idx="3">
                  <c:v>17</c:v>
                </c:pt>
                <c:pt idx="4">
                  <c:v>34</c:v>
                </c:pt>
              </c:numCache>
            </c:numRef>
          </c:val>
          <c:extLst>
            <c:ext xmlns:c16="http://schemas.microsoft.com/office/drawing/2014/chart" uri="{C3380CC4-5D6E-409C-BE32-E72D297353CC}">
              <c16:uniqueId val="{00000004-7E1A-496A-AC7F-E4223F04874B}"/>
            </c:ext>
          </c:extLst>
        </c:ser>
        <c:ser>
          <c:idx val="6"/>
          <c:order val="6"/>
          <c:tx>
            <c:strRef>
              <c:f>'4. Työllisyys'!$A$29</c:f>
              <c:strCache>
                <c:ptCount val="1"/>
                <c:pt idx="0">
                  <c:v>2013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Työllisyys'!$B$29:$F$29</c:f>
              <c:numCache>
                <c:formatCode>#,##0</c:formatCode>
                <c:ptCount val="5"/>
                <c:pt idx="0">
                  <c:v>212</c:v>
                </c:pt>
                <c:pt idx="1">
                  <c:v>1488</c:v>
                </c:pt>
                <c:pt idx="2" formatCode="0.0">
                  <c:v>14.2</c:v>
                </c:pt>
                <c:pt idx="3">
                  <c:v>18</c:v>
                </c:pt>
                <c:pt idx="4">
                  <c:v>51</c:v>
                </c:pt>
              </c:numCache>
            </c:numRef>
          </c:val>
          <c:extLst>
            <c:ext xmlns:c16="http://schemas.microsoft.com/office/drawing/2014/chart" uri="{C3380CC4-5D6E-409C-BE32-E72D297353CC}">
              <c16:uniqueId val="{00000005-7E1A-496A-AC7F-E4223F04874B}"/>
            </c:ext>
          </c:extLst>
        </c:ser>
        <c:ser>
          <c:idx val="7"/>
          <c:order val="7"/>
          <c:tx>
            <c:strRef>
              <c:f>'4. Työllisyys'!$A$30</c:f>
              <c:strCache>
                <c:ptCount val="1"/>
                <c:pt idx="0">
                  <c:v>2014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Työllisyys'!$B$30:$F$30</c:f>
              <c:numCache>
                <c:formatCode>#,##0</c:formatCode>
                <c:ptCount val="5"/>
                <c:pt idx="0">
                  <c:v>212</c:v>
                </c:pt>
                <c:pt idx="1">
                  <c:v>1437</c:v>
                </c:pt>
                <c:pt idx="2" formatCode="0.0">
                  <c:v>14.8</c:v>
                </c:pt>
                <c:pt idx="3">
                  <c:v>18</c:v>
                </c:pt>
                <c:pt idx="4">
                  <c:v>57</c:v>
                </c:pt>
              </c:numCache>
            </c:numRef>
          </c:val>
          <c:extLst>
            <c:ext xmlns:c16="http://schemas.microsoft.com/office/drawing/2014/chart" uri="{C3380CC4-5D6E-409C-BE32-E72D297353CC}">
              <c16:uniqueId val="{00000006-7E1A-496A-AC7F-E4223F04874B}"/>
            </c:ext>
          </c:extLst>
        </c:ser>
        <c:ser>
          <c:idx val="8"/>
          <c:order val="8"/>
          <c:tx>
            <c:strRef>
              <c:f>'4. Työllisyys'!$A$31</c:f>
              <c:strCache>
                <c:ptCount val="1"/>
                <c:pt idx="0">
                  <c:v>2015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Työllisyys'!$B$31:$F$31</c:f>
              <c:numCache>
                <c:formatCode>#,##0</c:formatCode>
                <c:ptCount val="5"/>
                <c:pt idx="0">
                  <c:v>243</c:v>
                </c:pt>
                <c:pt idx="1">
                  <c:v>1388</c:v>
                </c:pt>
                <c:pt idx="2" formatCode="0.0">
                  <c:v>17.5</c:v>
                </c:pt>
                <c:pt idx="3">
                  <c:v>21</c:v>
                </c:pt>
                <c:pt idx="4">
                  <c:v>83</c:v>
                </c:pt>
              </c:numCache>
            </c:numRef>
          </c:val>
          <c:extLst>
            <c:ext xmlns:c16="http://schemas.microsoft.com/office/drawing/2014/chart" uri="{C3380CC4-5D6E-409C-BE32-E72D297353CC}">
              <c16:uniqueId val="{00000007-7E1A-496A-AC7F-E4223F04874B}"/>
            </c:ext>
          </c:extLst>
        </c:ser>
        <c:ser>
          <c:idx val="9"/>
          <c:order val="9"/>
          <c:tx>
            <c:strRef>
              <c:f>'4. Työllisyys'!$A$32</c:f>
              <c:strCache>
                <c:ptCount val="1"/>
                <c:pt idx="0">
                  <c:v>2016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Työllisyys'!$B$32:$F$32</c:f>
              <c:numCache>
                <c:formatCode>#,##0</c:formatCode>
                <c:ptCount val="5"/>
                <c:pt idx="0">
                  <c:v>248</c:v>
                </c:pt>
                <c:pt idx="1">
                  <c:v>1393</c:v>
                </c:pt>
                <c:pt idx="2" formatCode="0.0">
                  <c:v>17.8</c:v>
                </c:pt>
                <c:pt idx="3">
                  <c:v>17</c:v>
                </c:pt>
                <c:pt idx="4">
                  <c:v>89</c:v>
                </c:pt>
              </c:numCache>
            </c:numRef>
          </c:val>
          <c:extLst>
            <c:ext xmlns:c16="http://schemas.microsoft.com/office/drawing/2014/chart" uri="{C3380CC4-5D6E-409C-BE32-E72D297353CC}">
              <c16:uniqueId val="{00000008-7E1A-496A-AC7F-E4223F04874B}"/>
            </c:ext>
          </c:extLst>
        </c:ser>
        <c:ser>
          <c:idx val="10"/>
          <c:order val="10"/>
          <c:tx>
            <c:strRef>
              <c:f>'4. Työllisyys'!$A$33</c:f>
              <c:strCache>
                <c:ptCount val="1"/>
                <c:pt idx="0">
                  <c:v>2017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Työllisyys'!$B$33:$F$33</c:f>
              <c:numCache>
                <c:formatCode>#,##0</c:formatCode>
                <c:ptCount val="5"/>
                <c:pt idx="0">
                  <c:v>225</c:v>
                </c:pt>
                <c:pt idx="1">
                  <c:v>1336</c:v>
                </c:pt>
                <c:pt idx="2" formatCode="0.0">
                  <c:v>16.8</c:v>
                </c:pt>
                <c:pt idx="3">
                  <c:v>23</c:v>
                </c:pt>
                <c:pt idx="4">
                  <c:v>75</c:v>
                </c:pt>
              </c:numCache>
            </c:numRef>
          </c:val>
          <c:extLst>
            <c:ext xmlns:c16="http://schemas.microsoft.com/office/drawing/2014/chart" uri="{C3380CC4-5D6E-409C-BE32-E72D297353CC}">
              <c16:uniqueId val="{00000009-7E1A-496A-AC7F-E4223F04874B}"/>
            </c:ext>
          </c:extLst>
        </c:ser>
        <c:ser>
          <c:idx val="11"/>
          <c:order val="11"/>
          <c:tx>
            <c:strRef>
              <c:f>'4. Työllisyys'!$A$34</c:f>
              <c:strCache>
                <c:ptCount val="1"/>
                <c:pt idx="0">
                  <c:v>2018 Tammikuu</c:v>
                </c:pt>
              </c:strCache>
            </c:strRef>
          </c:tx>
          <c:spPr>
            <a:solidFill>
              <a:schemeClr val="accent6">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Työllisyys'!$B$34:$F$34</c:f>
              <c:numCache>
                <c:formatCode>#,##0</c:formatCode>
                <c:ptCount val="5"/>
                <c:pt idx="0">
                  <c:v>191</c:v>
                </c:pt>
                <c:pt idx="1">
                  <c:v>1326</c:v>
                </c:pt>
                <c:pt idx="2" formatCode="0.0">
                  <c:v>14.4</c:v>
                </c:pt>
                <c:pt idx="3">
                  <c:v>15</c:v>
                </c:pt>
                <c:pt idx="4">
                  <c:v>55</c:v>
                </c:pt>
              </c:numCache>
            </c:numRef>
          </c:val>
          <c:extLst>
            <c:ext xmlns:c16="http://schemas.microsoft.com/office/drawing/2014/chart" uri="{C3380CC4-5D6E-409C-BE32-E72D297353CC}">
              <c16:uniqueId val="{0000000A-7E1A-496A-AC7F-E4223F04874B}"/>
            </c:ext>
          </c:extLst>
        </c:ser>
        <c:ser>
          <c:idx val="12"/>
          <c:order val="12"/>
          <c:tx>
            <c:strRef>
              <c:f>'4. Työllisyys'!$A$35</c:f>
              <c:strCache>
                <c:ptCount val="1"/>
                <c:pt idx="0">
                  <c:v>2019 Tammikuu</c:v>
                </c:pt>
              </c:strCache>
            </c:strRef>
          </c:tx>
          <c:spPr>
            <a:solidFill>
              <a:schemeClr val="accent1">
                <a:lumMod val="80000"/>
                <a:lumOff val="2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Työllisyys'!$B$35:$F$35</c:f>
              <c:numCache>
                <c:formatCode>#,##0</c:formatCode>
                <c:ptCount val="5"/>
                <c:pt idx="0">
                  <c:v>169</c:v>
                </c:pt>
                <c:pt idx="1">
                  <c:v>1297</c:v>
                </c:pt>
                <c:pt idx="2" formatCode="0.0">
                  <c:v>13</c:v>
                </c:pt>
                <c:pt idx="3">
                  <c:v>10</c:v>
                </c:pt>
                <c:pt idx="4">
                  <c:v>29</c:v>
                </c:pt>
              </c:numCache>
            </c:numRef>
          </c:val>
          <c:extLst>
            <c:ext xmlns:c16="http://schemas.microsoft.com/office/drawing/2014/chart" uri="{C3380CC4-5D6E-409C-BE32-E72D297353CC}">
              <c16:uniqueId val="{00000000-3B89-407E-9A08-984F19C0F65A}"/>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Etelä-Savossa </a:t>
            </a:r>
            <a:r>
              <a:rPr lang="en-US" sz="1600" b="1"/>
              <a:t>vuoteen 2040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muuttoliike-ennus'!$A$45</c:f>
              <c:strCache>
                <c:ptCount val="1"/>
                <c:pt idx="0">
                  <c:v>Etelä-Savon maakunta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'1.B Väestö ja muuttoliike-ennus'!$B$5:$W$5</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'1.B Väestö ja muuttoliike-ennus'!$B$45:$W$45</c:f>
              <c:numCache>
                <c:formatCode>#,##0</c:formatCode>
                <c:ptCount val="22"/>
                <c:pt idx="0">
                  <c:v>2125</c:v>
                </c:pt>
                <c:pt idx="1">
                  <c:v>2119</c:v>
                </c:pt>
                <c:pt idx="2">
                  <c:v>2114</c:v>
                </c:pt>
                <c:pt idx="3">
                  <c:v>2110</c:v>
                </c:pt>
                <c:pt idx="4">
                  <c:v>2108</c:v>
                </c:pt>
                <c:pt idx="5">
                  <c:v>2103</c:v>
                </c:pt>
                <c:pt idx="6">
                  <c:v>2101</c:v>
                </c:pt>
                <c:pt idx="7">
                  <c:v>2099</c:v>
                </c:pt>
                <c:pt idx="8">
                  <c:v>2098</c:v>
                </c:pt>
                <c:pt idx="9">
                  <c:v>2098</c:v>
                </c:pt>
                <c:pt idx="10">
                  <c:v>2096</c:v>
                </c:pt>
                <c:pt idx="11">
                  <c:v>2104</c:v>
                </c:pt>
                <c:pt idx="12">
                  <c:v>2105</c:v>
                </c:pt>
                <c:pt idx="13">
                  <c:v>2114</c:v>
                </c:pt>
                <c:pt idx="14">
                  <c:v>2121</c:v>
                </c:pt>
                <c:pt idx="15">
                  <c:v>2130</c:v>
                </c:pt>
                <c:pt idx="16">
                  <c:v>2139</c:v>
                </c:pt>
                <c:pt idx="17">
                  <c:v>2147</c:v>
                </c:pt>
                <c:pt idx="18">
                  <c:v>2151</c:v>
                </c:pt>
                <c:pt idx="19">
                  <c:v>2156</c:v>
                </c:pt>
                <c:pt idx="20">
                  <c:v>2163</c:v>
                </c:pt>
                <c:pt idx="21">
                  <c:v>2163</c:v>
                </c:pt>
              </c:numCache>
            </c:numRef>
          </c:val>
          <c:extLst>
            <c:ext xmlns:c16="http://schemas.microsoft.com/office/drawing/2014/chart" uri="{C3380CC4-5D6E-409C-BE32-E72D297353CC}">
              <c16:uniqueId val="{00000000-9244-48E1-A422-D49116773AE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Heinävedellä</a:t>
            </a:r>
            <a:r>
              <a:rPr lang="en-US" sz="1600" b="1"/>
              <a:t> 2000 - 2017</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1020137874669318E-2"/>
          <c:y val="0.14445308454926356"/>
          <c:w val="0.92222543543890512"/>
          <c:h val="0.7571391997309892"/>
        </c:manualLayout>
      </c:layout>
      <c:barChart>
        <c:barDir val="col"/>
        <c:grouping val="clustered"/>
        <c:varyColors val="0"/>
        <c:ser>
          <c:idx val="2"/>
          <c:order val="0"/>
          <c:tx>
            <c:strRef>
              <c:f>'4. Työllisyys'!$A$234</c:f>
              <c:strCache>
                <c:ptCount val="1"/>
                <c:pt idx="0">
                  <c:v>Heinävesi</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Työllisyys'!$B$230:$S$230</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Työllisyys'!$B$234:$S$234</c:f>
              <c:numCache>
                <c:formatCode>#,##0</c:formatCode>
                <c:ptCount val="18"/>
                <c:pt idx="0">
                  <c:v>1566</c:v>
                </c:pt>
                <c:pt idx="1">
                  <c:v>1554</c:v>
                </c:pt>
                <c:pt idx="2">
                  <c:v>1596</c:v>
                </c:pt>
                <c:pt idx="3">
                  <c:v>1621</c:v>
                </c:pt>
                <c:pt idx="4">
                  <c:v>1600</c:v>
                </c:pt>
                <c:pt idx="5">
                  <c:v>1580</c:v>
                </c:pt>
                <c:pt idx="6">
                  <c:v>1510</c:v>
                </c:pt>
                <c:pt idx="7">
                  <c:v>1450</c:v>
                </c:pt>
                <c:pt idx="8">
                  <c:v>1430</c:v>
                </c:pt>
                <c:pt idx="9">
                  <c:v>1277</c:v>
                </c:pt>
                <c:pt idx="10">
                  <c:v>1303</c:v>
                </c:pt>
                <c:pt idx="11">
                  <c:v>1286</c:v>
                </c:pt>
                <c:pt idx="12">
                  <c:v>1273</c:v>
                </c:pt>
                <c:pt idx="13">
                  <c:v>1188</c:v>
                </c:pt>
                <c:pt idx="14">
                  <c:v>1167</c:v>
                </c:pt>
                <c:pt idx="15">
                  <c:v>1072</c:v>
                </c:pt>
                <c:pt idx="16">
                  <c:v>1093</c:v>
                </c:pt>
                <c:pt idx="17">
                  <c:v>1079</c:v>
                </c:pt>
              </c:numCache>
            </c:numRef>
          </c:val>
          <c:extLst>
            <c:ext xmlns:c16="http://schemas.microsoft.com/office/drawing/2014/chart" uri="{C3380CC4-5D6E-409C-BE32-E72D297353CC}">
              <c16:uniqueId val="{00000000-9F4F-4068-9750-83EFA652EB81}"/>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Heinävedellä</a:t>
            </a:r>
            <a:r>
              <a:rPr lang="en-US" sz="1600" b="1"/>
              <a:t> työpaikan</a:t>
            </a:r>
            <a:r>
              <a:rPr lang="en-US" sz="1600" b="1" baseline="0"/>
              <a:t> sijainnin mukaan</a:t>
            </a:r>
            <a:r>
              <a:rPr lang="en-US" sz="1600" b="1"/>
              <a:t> 2000 - 2017</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474987725374396"/>
          <c:y val="0.15064511013586193"/>
          <c:w val="0.76243475090386947"/>
          <c:h val="0.69661844978687393"/>
        </c:manualLayout>
      </c:layout>
      <c:barChart>
        <c:barDir val="col"/>
        <c:grouping val="stacked"/>
        <c:varyColors val="0"/>
        <c:ser>
          <c:idx val="0"/>
          <c:order val="1"/>
          <c:tx>
            <c:strRef>
              <c:f>'4. Työllisyys'!$A$265</c:f>
              <c:strCache>
                <c:ptCount val="1"/>
                <c:pt idx="0">
                  <c:v>Pendelöivät</c:v>
                </c:pt>
              </c:strCache>
            </c:strRef>
          </c:tx>
          <c:spPr>
            <a:solidFill>
              <a:schemeClr val="bg1">
                <a:lumMod val="75000"/>
              </a:schemeClr>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Työllisyys'!$B$265:$S$265</c:f>
              <c:numCache>
                <c:formatCode>#,##0</c:formatCode>
                <c:ptCount val="18"/>
                <c:pt idx="0">
                  <c:v>210</c:v>
                </c:pt>
                <c:pt idx="1">
                  <c:v>223</c:v>
                </c:pt>
                <c:pt idx="2">
                  <c:v>210</c:v>
                </c:pt>
                <c:pt idx="3">
                  <c:v>211</c:v>
                </c:pt>
                <c:pt idx="4">
                  <c:v>235</c:v>
                </c:pt>
                <c:pt idx="5">
                  <c:v>244</c:v>
                </c:pt>
                <c:pt idx="6">
                  <c:v>237</c:v>
                </c:pt>
                <c:pt idx="7">
                  <c:v>282</c:v>
                </c:pt>
                <c:pt idx="8">
                  <c:v>286</c:v>
                </c:pt>
                <c:pt idx="9">
                  <c:v>268</c:v>
                </c:pt>
                <c:pt idx="10">
                  <c:v>261</c:v>
                </c:pt>
                <c:pt idx="11">
                  <c:v>271</c:v>
                </c:pt>
                <c:pt idx="12">
                  <c:v>254</c:v>
                </c:pt>
                <c:pt idx="13">
                  <c:v>246</c:v>
                </c:pt>
                <c:pt idx="14">
                  <c:v>240</c:v>
                </c:pt>
                <c:pt idx="15">
                  <c:v>246</c:v>
                </c:pt>
                <c:pt idx="16">
                  <c:v>245</c:v>
                </c:pt>
                <c:pt idx="17">
                  <c:v>241</c:v>
                </c:pt>
              </c:numCache>
            </c:numRef>
          </c:val>
          <c:extLst>
            <c:ext xmlns:c16="http://schemas.microsoft.com/office/drawing/2014/chart" uri="{C3380CC4-5D6E-409C-BE32-E72D297353CC}">
              <c16:uniqueId val="{00000000-DA89-4BC6-923E-1257B83F316A}"/>
            </c:ext>
          </c:extLst>
        </c:ser>
        <c:ser>
          <c:idx val="1"/>
          <c:order val="2"/>
          <c:tx>
            <c:strRef>
              <c:f>'4. Työllisyys'!$A$266</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Työllisyys'!$B$266:$S$266</c:f>
              <c:numCache>
                <c:formatCode>#,##0</c:formatCode>
                <c:ptCount val="18"/>
                <c:pt idx="0">
                  <c:v>1366</c:v>
                </c:pt>
                <c:pt idx="1">
                  <c:v>1337</c:v>
                </c:pt>
                <c:pt idx="2">
                  <c:v>1397</c:v>
                </c:pt>
                <c:pt idx="3">
                  <c:v>1361</c:v>
                </c:pt>
                <c:pt idx="4">
                  <c:v>1316</c:v>
                </c:pt>
                <c:pt idx="5">
                  <c:v>1265</c:v>
                </c:pt>
                <c:pt idx="6">
                  <c:v>1228</c:v>
                </c:pt>
                <c:pt idx="7">
                  <c:v>1185</c:v>
                </c:pt>
                <c:pt idx="8">
                  <c:v>1165</c:v>
                </c:pt>
                <c:pt idx="9">
                  <c:v>1051</c:v>
                </c:pt>
                <c:pt idx="10">
                  <c:v>1058</c:v>
                </c:pt>
                <c:pt idx="11">
                  <c:v>1015</c:v>
                </c:pt>
                <c:pt idx="12">
                  <c:v>987</c:v>
                </c:pt>
                <c:pt idx="13">
                  <c:v>938</c:v>
                </c:pt>
                <c:pt idx="14">
                  <c:v>909</c:v>
                </c:pt>
                <c:pt idx="15">
                  <c:v>843</c:v>
                </c:pt>
                <c:pt idx="16">
                  <c:v>853</c:v>
                </c:pt>
                <c:pt idx="17">
                  <c:v>844</c:v>
                </c:pt>
              </c:numCache>
            </c:numRef>
          </c:val>
          <c:extLst>
            <c:ext xmlns:c16="http://schemas.microsoft.com/office/drawing/2014/chart" uri="{C3380CC4-5D6E-409C-BE32-E72D297353CC}">
              <c16:uniqueId val="{00000001-DA89-4BC6-923E-1257B83F316A}"/>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Työllisyys'!$A$264</c:f>
              <c:strCache>
                <c:ptCount val="1"/>
                <c:pt idx="0">
                  <c:v>Työlliset yhteensä</c:v>
                </c:pt>
              </c:strCache>
            </c:strRef>
          </c:tx>
          <c:spPr>
            <a:ln w="25400" cap="rnd">
              <a:noFill/>
              <a:round/>
            </a:ln>
            <a:effectLst/>
          </c:spPr>
          <c:marker>
            <c:symbol val="none"/>
          </c:marker>
          <c:cat>
            <c:numRef>
              <c:f>'4. Työllisyys'!$B$254:$S$254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'4. Työllisyys'!$B$264:$S$264</c:f>
              <c:numCache>
                <c:formatCode>#,##0</c:formatCode>
                <c:ptCount val="18"/>
                <c:pt idx="0">
                  <c:v>1576</c:v>
                </c:pt>
                <c:pt idx="1">
                  <c:v>1560</c:v>
                </c:pt>
                <c:pt idx="2">
                  <c:v>1607</c:v>
                </c:pt>
                <c:pt idx="3">
                  <c:v>1572</c:v>
                </c:pt>
                <c:pt idx="4">
                  <c:v>1551</c:v>
                </c:pt>
                <c:pt idx="5">
                  <c:v>1509</c:v>
                </c:pt>
                <c:pt idx="6">
                  <c:v>1465</c:v>
                </c:pt>
                <c:pt idx="7">
                  <c:v>1467</c:v>
                </c:pt>
                <c:pt idx="8">
                  <c:v>1451</c:v>
                </c:pt>
                <c:pt idx="9">
                  <c:v>1319</c:v>
                </c:pt>
                <c:pt idx="10">
                  <c:v>1319</c:v>
                </c:pt>
                <c:pt idx="11">
                  <c:v>1286</c:v>
                </c:pt>
                <c:pt idx="12">
                  <c:v>1241</c:v>
                </c:pt>
                <c:pt idx="13">
                  <c:v>1184</c:v>
                </c:pt>
                <c:pt idx="14">
                  <c:v>1149</c:v>
                </c:pt>
                <c:pt idx="15">
                  <c:v>1089</c:v>
                </c:pt>
                <c:pt idx="16">
                  <c:v>1098</c:v>
                </c:pt>
                <c:pt idx="17">
                  <c:v>1085</c:v>
                </c:pt>
              </c:numCache>
            </c:numRef>
          </c:val>
          <c:smooth val="0"/>
          <c:extLst>
            <c:ext xmlns:c16="http://schemas.microsoft.com/office/drawing/2014/chart" uri="{C3380CC4-5D6E-409C-BE32-E72D297353CC}">
              <c16:uniqueId val="{00000002-DA89-4BC6-923E-1257B83F316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2007 - 2018,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108518308248828"/>
          <c:y val="0.14445308454926356"/>
          <c:w val="0.75336528715894835"/>
          <c:h val="0.67949289165626992"/>
        </c:manualLayout>
      </c:layout>
      <c:lineChart>
        <c:grouping val="standard"/>
        <c:varyColors val="0"/>
        <c:ser>
          <c:idx val="0"/>
          <c:order val="0"/>
          <c:tx>
            <c:strRef>
              <c:f>'5. Osaaminen'!$A$7</c:f>
              <c:strCache>
                <c:ptCount val="1"/>
                <c:pt idx="0">
                  <c:v>KOKO MAA</c:v>
                </c:pt>
              </c:strCache>
            </c:strRef>
          </c:tx>
          <c:spPr>
            <a:ln w="57150" cap="rnd">
              <a:solidFill>
                <a:schemeClr val="accent2"/>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Osaaminen'!$B$7:$M$7</c:f>
              <c:numCache>
                <c:formatCode>0.0</c:formatCode>
                <c:ptCount val="12"/>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numCache>
            </c:numRef>
          </c:val>
          <c:smooth val="0"/>
          <c:extLst>
            <c:ext xmlns:c16="http://schemas.microsoft.com/office/drawing/2014/chart" uri="{C3380CC4-5D6E-409C-BE32-E72D297353CC}">
              <c16:uniqueId val="{00000000-86FD-452E-A0B5-6C52FB9BE536}"/>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Osaaminen'!$B$8:$M$8</c:f>
              <c:numCache>
                <c:formatCode>0.0</c:formatCode>
                <c:ptCount val="12"/>
                <c:pt idx="0">
                  <c:v>60.5</c:v>
                </c:pt>
                <c:pt idx="1">
                  <c:v>61.5</c:v>
                </c:pt>
                <c:pt idx="2">
                  <c:v>62.4</c:v>
                </c:pt>
                <c:pt idx="3">
                  <c:v>63.3</c:v>
                </c:pt>
                <c:pt idx="4">
                  <c:v>64.2</c:v>
                </c:pt>
                <c:pt idx="5">
                  <c:v>65.2</c:v>
                </c:pt>
                <c:pt idx="6">
                  <c:v>66.2</c:v>
                </c:pt>
                <c:pt idx="7">
                  <c:v>67.3</c:v>
                </c:pt>
                <c:pt idx="8">
                  <c:v>67.900000000000006</c:v>
                </c:pt>
                <c:pt idx="9">
                  <c:v>68.7</c:v>
                </c:pt>
                <c:pt idx="10">
                  <c:v>69.7</c:v>
                </c:pt>
                <c:pt idx="11">
                  <c:v>70.5</c:v>
                </c:pt>
              </c:numCache>
            </c:numRef>
          </c:val>
          <c:smooth val="0"/>
          <c:extLst>
            <c:ext xmlns:c16="http://schemas.microsoft.com/office/drawing/2014/chart" uri="{C3380CC4-5D6E-409C-BE32-E72D297353CC}">
              <c16:uniqueId val="{00000001-86FD-452E-A0B5-6C52FB9BE536}"/>
            </c:ext>
          </c:extLst>
        </c:ser>
        <c:ser>
          <c:idx val="2"/>
          <c:order val="2"/>
          <c:tx>
            <c:strRef>
              <c:f>'5. Osaaminen'!$A$10</c:f>
              <c:strCache>
                <c:ptCount val="1"/>
                <c:pt idx="0">
                  <c:v>..Heinävesi</c:v>
                </c:pt>
              </c:strCache>
            </c:strRef>
          </c:tx>
          <c:spPr>
            <a:ln w="60325" cap="rnd">
              <a:solidFill>
                <a:srgbClr val="EE2C74"/>
              </a:solidFill>
              <a:round/>
            </a:ln>
            <a:effectLst/>
          </c:spPr>
          <c:marker>
            <c:symbol val="none"/>
          </c:marker>
          <c:cat>
            <c:numRef>
              <c:f>'5. Osaaminen'!$B$5:$M$5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Osaaminen'!$B$10:$M$10</c:f>
              <c:numCache>
                <c:formatCode>0.0</c:formatCode>
                <c:ptCount val="12"/>
                <c:pt idx="0">
                  <c:v>50.4</c:v>
                </c:pt>
                <c:pt idx="1">
                  <c:v>51.4</c:v>
                </c:pt>
                <c:pt idx="2">
                  <c:v>52.4</c:v>
                </c:pt>
                <c:pt idx="3">
                  <c:v>53.5</c:v>
                </c:pt>
                <c:pt idx="4">
                  <c:v>54.5</c:v>
                </c:pt>
                <c:pt idx="5">
                  <c:v>55.8</c:v>
                </c:pt>
                <c:pt idx="6">
                  <c:v>56.7</c:v>
                </c:pt>
                <c:pt idx="7">
                  <c:v>57.8</c:v>
                </c:pt>
                <c:pt idx="8">
                  <c:v>57.9</c:v>
                </c:pt>
                <c:pt idx="9">
                  <c:v>59.4</c:v>
                </c:pt>
                <c:pt idx="10">
                  <c:v>60.7</c:v>
                </c:pt>
                <c:pt idx="11">
                  <c:v>61.7</c:v>
                </c:pt>
              </c:numCache>
            </c:numRef>
          </c:val>
          <c:smooth val="0"/>
          <c:extLst>
            <c:ext xmlns:c16="http://schemas.microsoft.com/office/drawing/2014/chart" uri="{C3380CC4-5D6E-409C-BE32-E72D297353CC}">
              <c16:uniqueId val="{00000002-86FD-452E-A0B5-6C52FB9BE53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Heinävedellä</a:t>
            </a:r>
            <a:r>
              <a:rPr lang="en-US" sz="1600" b="1" baseline="0"/>
              <a:t> </a:t>
            </a:r>
            <a:r>
              <a:rPr lang="en-US" sz="1600" b="1"/>
              <a:t>2007 - 2018,</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Osaaminen'!$A$32</c:f>
              <c:strCache>
                <c:ptCount val="1"/>
                <c:pt idx="0">
                  <c:v>..Heinävesi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Osaaminen'!$B$28:$M$28</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'5. Osaaminen'!$B$32:$M$32</c:f>
              <c:numCache>
                <c:formatCode>#,##0</c:formatCode>
                <c:ptCount val="12"/>
                <c:pt idx="0">
                  <c:v>34</c:v>
                </c:pt>
                <c:pt idx="1">
                  <c:v>26</c:v>
                </c:pt>
                <c:pt idx="2">
                  <c:v>26</c:v>
                </c:pt>
                <c:pt idx="3">
                  <c:v>25</c:v>
                </c:pt>
                <c:pt idx="4">
                  <c:v>24</c:v>
                </c:pt>
                <c:pt idx="5">
                  <c:v>26</c:v>
                </c:pt>
                <c:pt idx="6">
                  <c:v>23</c:v>
                </c:pt>
                <c:pt idx="7">
                  <c:v>21</c:v>
                </c:pt>
                <c:pt idx="8">
                  <c:v>25</c:v>
                </c:pt>
                <c:pt idx="9">
                  <c:v>20</c:v>
                </c:pt>
                <c:pt idx="10">
                  <c:v>19</c:v>
                </c:pt>
                <c:pt idx="11">
                  <c:v>18</c:v>
                </c:pt>
              </c:numCache>
            </c:numRef>
          </c:val>
          <c:smooth val="0"/>
          <c:extLst>
            <c:ext xmlns:c16="http://schemas.microsoft.com/office/drawing/2014/chart" uri="{C3380CC4-5D6E-409C-BE32-E72D297353CC}">
              <c16:uniqueId val="{00000000-4B84-4BE0-BE00-A1E6E231051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Sosiaali- ja terveystoimen nettokustannukset 2000 - 2018, euroa / asukas</a:t>
            </a:r>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23382455476216"/>
          <c:y val="0.1771913970030512"/>
          <c:w val="0.84006421521397834"/>
          <c:h val="0.66764552473352068"/>
        </c:manualLayout>
      </c:layout>
      <c:lineChart>
        <c:grouping val="standard"/>
        <c:varyColors val="0"/>
        <c:ser>
          <c:idx val="2"/>
          <c:order val="0"/>
          <c:tx>
            <c:strRef>
              <c:f>'6. SOTE-tilastot'!$A$21</c:f>
              <c:strCache>
                <c:ptCount val="1"/>
                <c:pt idx="0">
                  <c:v>Koko maa</c:v>
                </c:pt>
              </c:strCache>
            </c:strRef>
          </c:tx>
          <c:spPr>
            <a:ln w="57150" cap="rnd">
              <a:solidFill>
                <a:schemeClr val="accent2"/>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SOTE-tilastot'!$B$21:$T$21</c:f>
              <c:numCache>
                <c:formatCode>#,##0</c:formatCode>
                <c:ptCount val="19"/>
                <c:pt idx="0">
                  <c:v>1821.8</c:v>
                </c:pt>
                <c:pt idx="1">
                  <c:v>1967.1</c:v>
                </c:pt>
                <c:pt idx="2">
                  <c:v>2087.1</c:v>
                </c:pt>
                <c:pt idx="3">
                  <c:v>2193.4</c:v>
                </c:pt>
                <c:pt idx="4">
                  <c:v>2304.8000000000002</c:v>
                </c:pt>
                <c:pt idx="5">
                  <c:v>2440.9</c:v>
                </c:pt>
                <c:pt idx="6">
                  <c:v>2567.4</c:v>
                </c:pt>
                <c:pt idx="7">
                  <c:v>2706.7</c:v>
                </c:pt>
                <c:pt idx="8">
                  <c:v>2929.1</c:v>
                </c:pt>
                <c:pt idx="9">
                  <c:v>3060.8</c:v>
                </c:pt>
                <c:pt idx="10">
                  <c:v>3103.1</c:v>
                </c:pt>
                <c:pt idx="11">
                  <c:v>3272.4</c:v>
                </c:pt>
                <c:pt idx="12">
                  <c:v>3444.8</c:v>
                </c:pt>
                <c:pt idx="13">
                  <c:v>3595.5</c:v>
                </c:pt>
                <c:pt idx="14">
                  <c:v>3654.6</c:v>
                </c:pt>
                <c:pt idx="15">
                  <c:v>3255.1</c:v>
                </c:pt>
                <c:pt idx="16">
                  <c:v>3257.8</c:v>
                </c:pt>
                <c:pt idx="17">
                  <c:v>3228.6</c:v>
                </c:pt>
                <c:pt idx="18">
                  <c:v>3318.5</c:v>
                </c:pt>
              </c:numCache>
            </c:numRef>
          </c:val>
          <c:smooth val="0"/>
          <c:extLst>
            <c:ext xmlns:c16="http://schemas.microsoft.com/office/drawing/2014/chart" uri="{C3380CC4-5D6E-409C-BE32-E72D297353CC}">
              <c16:uniqueId val="{00000000-882C-4672-9227-ECD511778D36}"/>
            </c:ext>
          </c:extLst>
        </c:ser>
        <c:ser>
          <c:idx val="0"/>
          <c:order val="1"/>
          <c:tx>
            <c:strRef>
              <c:f>'6. SOTE-tilastot'!$A$6</c:f>
              <c:strCache>
                <c:ptCount val="1"/>
                <c:pt idx="0">
                  <c:v>Etelä-Savo</c:v>
                </c:pt>
              </c:strCache>
            </c:strRef>
          </c:tx>
          <c:spPr>
            <a:ln w="57150" cap="rnd">
              <a:solidFill>
                <a:srgbClr val="76B531"/>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SOTE-tilastot'!$B$6:$T$6</c:f>
              <c:numCache>
                <c:formatCode>#,##0</c:formatCode>
                <c:ptCount val="19"/>
                <c:pt idx="0">
                  <c:v>1800</c:v>
                </c:pt>
                <c:pt idx="1">
                  <c:v>1963.2</c:v>
                </c:pt>
                <c:pt idx="2">
                  <c:v>2114.1999999999998</c:v>
                </c:pt>
                <c:pt idx="3">
                  <c:v>2245.6</c:v>
                </c:pt>
                <c:pt idx="4">
                  <c:v>2357.1999999999998</c:v>
                </c:pt>
                <c:pt idx="5">
                  <c:v>2517.1999999999998</c:v>
                </c:pt>
                <c:pt idx="6">
                  <c:v>2691.1</c:v>
                </c:pt>
                <c:pt idx="7">
                  <c:v>2863.8</c:v>
                </c:pt>
                <c:pt idx="8">
                  <c:v>3129</c:v>
                </c:pt>
                <c:pt idx="9">
                  <c:v>3204.5</c:v>
                </c:pt>
                <c:pt idx="10">
                  <c:v>3339.8</c:v>
                </c:pt>
                <c:pt idx="11">
                  <c:v>3620.9</c:v>
                </c:pt>
                <c:pt idx="12">
                  <c:v>3790.6</c:v>
                </c:pt>
                <c:pt idx="13">
                  <c:v>4012</c:v>
                </c:pt>
                <c:pt idx="14">
                  <c:v>4133.2</c:v>
                </c:pt>
                <c:pt idx="15">
                  <c:v>3829.6</c:v>
                </c:pt>
                <c:pt idx="16">
                  <c:v>3934.6</c:v>
                </c:pt>
                <c:pt idx="17">
                  <c:v>3929.9</c:v>
                </c:pt>
                <c:pt idx="18">
                  <c:v>4128.2</c:v>
                </c:pt>
              </c:numCache>
            </c:numRef>
          </c:val>
          <c:smooth val="0"/>
          <c:extLst>
            <c:ext xmlns:c16="http://schemas.microsoft.com/office/drawing/2014/chart" uri="{C3380CC4-5D6E-409C-BE32-E72D297353CC}">
              <c16:uniqueId val="{00000001-882C-4672-9227-ECD511778D36}"/>
            </c:ext>
          </c:extLst>
        </c:ser>
        <c:ser>
          <c:idx val="1"/>
          <c:order val="2"/>
          <c:tx>
            <c:strRef>
              <c:f>'6. SOTE-tilastot'!$A$8</c:f>
              <c:strCache>
                <c:ptCount val="1"/>
                <c:pt idx="0">
                  <c:v>Heinävesi</c:v>
                </c:pt>
              </c:strCache>
            </c:strRef>
          </c:tx>
          <c:spPr>
            <a:ln w="60325" cap="rnd">
              <a:solidFill>
                <a:srgbClr val="EE2C74"/>
              </a:solidFill>
              <a:round/>
            </a:ln>
            <a:effectLst/>
          </c:spPr>
          <c:marker>
            <c:symbol val="none"/>
          </c:marker>
          <c:cat>
            <c:numRef>
              <c:f>'6. SOTE-tilastot'!$B$5:$T$5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SOTE-tilastot'!$B$8:$T$8</c:f>
              <c:numCache>
                <c:formatCode>#,##0</c:formatCode>
                <c:ptCount val="19"/>
                <c:pt idx="0">
                  <c:v>2099.6</c:v>
                </c:pt>
                <c:pt idx="1">
                  <c:v>2282</c:v>
                </c:pt>
                <c:pt idx="2">
                  <c:v>2501.8000000000002</c:v>
                </c:pt>
                <c:pt idx="3">
                  <c:v>2751.5</c:v>
                </c:pt>
                <c:pt idx="4">
                  <c:v>2818.8</c:v>
                </c:pt>
                <c:pt idx="5">
                  <c:v>3046.6</c:v>
                </c:pt>
                <c:pt idx="6">
                  <c:v>3143.4</c:v>
                </c:pt>
                <c:pt idx="7">
                  <c:v>3453.3</c:v>
                </c:pt>
                <c:pt idx="8">
                  <c:v>3998</c:v>
                </c:pt>
                <c:pt idx="9">
                  <c:v>3994.5</c:v>
                </c:pt>
                <c:pt idx="10">
                  <c:v>3877.8</c:v>
                </c:pt>
                <c:pt idx="11">
                  <c:v>4392.2</c:v>
                </c:pt>
                <c:pt idx="12">
                  <c:v>4860.5</c:v>
                </c:pt>
                <c:pt idx="13">
                  <c:v>4858.2</c:v>
                </c:pt>
                <c:pt idx="14">
                  <c:v>5301.5</c:v>
                </c:pt>
                <c:pt idx="15">
                  <c:v>5117.2</c:v>
                </c:pt>
                <c:pt idx="16">
                  <c:v>5282.6</c:v>
                </c:pt>
                <c:pt idx="17">
                  <c:v>5090.8999999999996</c:v>
                </c:pt>
                <c:pt idx="18">
                  <c:v>5345.4</c:v>
                </c:pt>
              </c:numCache>
            </c:numRef>
          </c:val>
          <c:smooth val="0"/>
          <c:extLst>
            <c:ext xmlns:c16="http://schemas.microsoft.com/office/drawing/2014/chart" uri="{C3380CC4-5D6E-409C-BE32-E72D297353CC}">
              <c16:uniqueId val="{00000002-882C-4672-9227-ECD511778D3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Perusterveydenhuollon (mukaanlukien hammashuolto)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23382455476216"/>
          <c:y val="0.1771913970030512"/>
          <c:w val="0.84006421521397834"/>
          <c:h val="0.65793973622418089"/>
        </c:manualLayout>
      </c:layout>
      <c:lineChart>
        <c:grouping val="standard"/>
        <c:varyColors val="0"/>
        <c:ser>
          <c:idx val="1"/>
          <c:order val="0"/>
          <c:tx>
            <c:strRef>
              <c:f>'6. SOTE-tilastot'!$A$50</c:f>
              <c:strCache>
                <c:ptCount val="1"/>
                <c:pt idx="0">
                  <c:v>Koko maa</c:v>
                </c:pt>
              </c:strCache>
            </c:strRef>
          </c:tx>
          <c:spPr>
            <a:ln w="57150" cap="rnd">
              <a:solidFill>
                <a:schemeClr val="accent2"/>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SOTE-tilastot'!$B$50:$T$50</c:f>
              <c:numCache>
                <c:formatCode>#,##0</c:formatCode>
                <c:ptCount val="19"/>
                <c:pt idx="0">
                  <c:v>366</c:v>
                </c:pt>
                <c:pt idx="1">
                  <c:v>392.6</c:v>
                </c:pt>
                <c:pt idx="2">
                  <c:v>422.8</c:v>
                </c:pt>
                <c:pt idx="3">
                  <c:v>445.1</c:v>
                </c:pt>
                <c:pt idx="4">
                  <c:v>468.4</c:v>
                </c:pt>
                <c:pt idx="5">
                  <c:v>493.9</c:v>
                </c:pt>
                <c:pt idx="6">
                  <c:v>521.5</c:v>
                </c:pt>
                <c:pt idx="7">
                  <c:v>546.5</c:v>
                </c:pt>
                <c:pt idx="8">
                  <c:v>594.6</c:v>
                </c:pt>
                <c:pt idx="9">
                  <c:v>599.6</c:v>
                </c:pt>
                <c:pt idx="10">
                  <c:v>604.6</c:v>
                </c:pt>
                <c:pt idx="11">
                  <c:v>631.29999999999995</c:v>
                </c:pt>
                <c:pt idx="12">
                  <c:v>663.1</c:v>
                </c:pt>
                <c:pt idx="13">
                  <c:v>672.4</c:v>
                </c:pt>
                <c:pt idx="14">
                  <c:v>659.6</c:v>
                </c:pt>
                <c:pt idx="15">
                  <c:v>618</c:v>
                </c:pt>
                <c:pt idx="16">
                  <c:v>604</c:v>
                </c:pt>
                <c:pt idx="17">
                  <c:v>590.5</c:v>
                </c:pt>
                <c:pt idx="18">
                  <c:v>603.20000000000005</c:v>
                </c:pt>
              </c:numCache>
            </c:numRef>
          </c:val>
          <c:smooth val="0"/>
          <c:extLst>
            <c:ext xmlns:c16="http://schemas.microsoft.com/office/drawing/2014/chart" uri="{C3380CC4-5D6E-409C-BE32-E72D297353CC}">
              <c16:uniqueId val="{00000000-9348-4395-9418-92BADB61B014}"/>
            </c:ext>
          </c:extLst>
        </c:ser>
        <c:ser>
          <c:idx val="2"/>
          <c:order val="1"/>
          <c:tx>
            <c:strRef>
              <c:f>'6. SOTE-tilastot'!$A$35</c:f>
              <c:strCache>
                <c:ptCount val="1"/>
                <c:pt idx="0">
                  <c:v>Etelä-Savo</c:v>
                </c:pt>
              </c:strCache>
            </c:strRef>
          </c:tx>
          <c:spPr>
            <a:ln w="57150" cap="rnd">
              <a:solidFill>
                <a:srgbClr val="76B531"/>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SOTE-tilastot'!$B$35:$T$35</c:f>
              <c:numCache>
                <c:formatCode>#,##0</c:formatCode>
                <c:ptCount val="19"/>
                <c:pt idx="0">
                  <c:v>439</c:v>
                </c:pt>
                <c:pt idx="1">
                  <c:v>467</c:v>
                </c:pt>
                <c:pt idx="2">
                  <c:v>490.4</c:v>
                </c:pt>
                <c:pt idx="3">
                  <c:v>514.79999999999995</c:v>
                </c:pt>
                <c:pt idx="4">
                  <c:v>532.70000000000005</c:v>
                </c:pt>
                <c:pt idx="5">
                  <c:v>562.4</c:v>
                </c:pt>
                <c:pt idx="6">
                  <c:v>618.4</c:v>
                </c:pt>
                <c:pt idx="7">
                  <c:v>615.9</c:v>
                </c:pt>
                <c:pt idx="8">
                  <c:v>679.8</c:v>
                </c:pt>
                <c:pt idx="9">
                  <c:v>666.6</c:v>
                </c:pt>
                <c:pt idx="10">
                  <c:v>710.7</c:v>
                </c:pt>
                <c:pt idx="11">
                  <c:v>765</c:v>
                </c:pt>
                <c:pt idx="12">
                  <c:v>779.3</c:v>
                </c:pt>
                <c:pt idx="13">
                  <c:v>790.1</c:v>
                </c:pt>
                <c:pt idx="14">
                  <c:v>735.5</c:v>
                </c:pt>
                <c:pt idx="15">
                  <c:v>685.9</c:v>
                </c:pt>
                <c:pt idx="16">
                  <c:v>701</c:v>
                </c:pt>
                <c:pt idx="17">
                  <c:v>693</c:v>
                </c:pt>
                <c:pt idx="18">
                  <c:v>699.9</c:v>
                </c:pt>
              </c:numCache>
            </c:numRef>
          </c:val>
          <c:smooth val="0"/>
          <c:extLst>
            <c:ext xmlns:c16="http://schemas.microsoft.com/office/drawing/2014/chart" uri="{C3380CC4-5D6E-409C-BE32-E72D297353CC}">
              <c16:uniqueId val="{00000001-9348-4395-9418-92BADB61B014}"/>
            </c:ext>
          </c:extLst>
        </c:ser>
        <c:ser>
          <c:idx val="0"/>
          <c:order val="2"/>
          <c:tx>
            <c:strRef>
              <c:f>'6. SOTE-tilastot'!$A$37</c:f>
              <c:strCache>
                <c:ptCount val="1"/>
                <c:pt idx="0">
                  <c:v>Heinävesi</c:v>
                </c:pt>
              </c:strCache>
            </c:strRef>
          </c:tx>
          <c:spPr>
            <a:ln w="60325" cap="rnd">
              <a:solidFill>
                <a:srgbClr val="EE2C74"/>
              </a:solidFill>
              <a:round/>
            </a:ln>
            <a:effectLst/>
          </c:spPr>
          <c:marker>
            <c:symbol val="none"/>
          </c:marker>
          <c:cat>
            <c:numRef>
              <c:f>'6. SOTE-tilastot'!$B$34:$T$34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SOTE-tilastot'!$B$37:$T$37</c:f>
              <c:numCache>
                <c:formatCode>#,##0</c:formatCode>
                <c:ptCount val="19"/>
                <c:pt idx="0">
                  <c:v>661.4</c:v>
                </c:pt>
                <c:pt idx="1">
                  <c:v>732.4</c:v>
                </c:pt>
                <c:pt idx="2">
                  <c:v>734.2</c:v>
                </c:pt>
                <c:pt idx="3">
                  <c:v>750.6</c:v>
                </c:pt>
                <c:pt idx="4">
                  <c:v>773.8</c:v>
                </c:pt>
                <c:pt idx="5">
                  <c:v>840.4</c:v>
                </c:pt>
                <c:pt idx="6">
                  <c:v>824.3</c:v>
                </c:pt>
                <c:pt idx="7">
                  <c:v>939.1</c:v>
                </c:pt>
                <c:pt idx="8">
                  <c:v>1038.5999999999999</c:v>
                </c:pt>
                <c:pt idx="9">
                  <c:v>1059.9000000000001</c:v>
                </c:pt>
                <c:pt idx="10">
                  <c:v>1024</c:v>
                </c:pt>
                <c:pt idx="11">
                  <c:v>1143.7</c:v>
                </c:pt>
                <c:pt idx="12">
                  <c:v>1242.0999999999999</c:v>
                </c:pt>
                <c:pt idx="13">
                  <c:v>1225.3</c:v>
                </c:pt>
                <c:pt idx="14">
                  <c:v>1202.9000000000001</c:v>
                </c:pt>
                <c:pt idx="15">
                  <c:v>1050.5999999999999</c:v>
                </c:pt>
                <c:pt idx="16">
                  <c:v>1086.5</c:v>
                </c:pt>
                <c:pt idx="17">
                  <c:v>1176.5999999999999</c:v>
                </c:pt>
                <c:pt idx="18">
                  <c:v>769</c:v>
                </c:pt>
              </c:numCache>
            </c:numRef>
          </c:val>
          <c:smooth val="0"/>
          <c:extLst>
            <c:ext xmlns:c16="http://schemas.microsoft.com/office/drawing/2014/chart" uri="{C3380CC4-5D6E-409C-BE32-E72D297353CC}">
              <c16:uniqueId val="{00000002-9348-4395-9418-92BADB61B01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Erikoissairaanhoidon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342956934346711"/>
          <c:y val="0.1771913970030512"/>
          <c:w val="0.8518766893959907"/>
          <c:h val="0.66279263047885084"/>
        </c:manualLayout>
      </c:layout>
      <c:lineChart>
        <c:grouping val="standard"/>
        <c:varyColors val="0"/>
        <c:ser>
          <c:idx val="1"/>
          <c:order val="0"/>
          <c:tx>
            <c:strRef>
              <c:f>'6. SOTE-tilastot'!$A$79</c:f>
              <c:strCache>
                <c:ptCount val="1"/>
                <c:pt idx="0">
                  <c:v>Koko maa</c:v>
                </c:pt>
              </c:strCache>
            </c:strRef>
          </c:tx>
          <c:spPr>
            <a:ln w="57150" cap="rnd">
              <a:solidFill>
                <a:schemeClr val="accent2"/>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SOTE-tilastot'!$B$79:$T$79</c:f>
              <c:numCache>
                <c:formatCode>#,##0</c:formatCode>
                <c:ptCount val="19"/>
                <c:pt idx="0">
                  <c:v>563.79999999999995</c:v>
                </c:pt>
                <c:pt idx="1">
                  <c:v>608.4</c:v>
                </c:pt>
                <c:pt idx="2">
                  <c:v>652.4</c:v>
                </c:pt>
                <c:pt idx="3">
                  <c:v>691.1</c:v>
                </c:pt>
                <c:pt idx="4">
                  <c:v>735.3</c:v>
                </c:pt>
                <c:pt idx="5">
                  <c:v>779.3</c:v>
                </c:pt>
                <c:pt idx="6">
                  <c:v>810.2</c:v>
                </c:pt>
                <c:pt idx="7">
                  <c:v>850.4</c:v>
                </c:pt>
                <c:pt idx="8">
                  <c:v>919.7</c:v>
                </c:pt>
                <c:pt idx="9">
                  <c:v>954.1</c:v>
                </c:pt>
                <c:pt idx="10">
                  <c:v>973.8</c:v>
                </c:pt>
                <c:pt idx="11">
                  <c:v>1028.0999999999999</c:v>
                </c:pt>
                <c:pt idx="12">
                  <c:v>1066.8</c:v>
                </c:pt>
                <c:pt idx="13">
                  <c:v>1132.5999999999999</c:v>
                </c:pt>
                <c:pt idx="14">
                  <c:v>1164.9000000000001</c:v>
                </c:pt>
                <c:pt idx="15">
                  <c:v>1208.5999999999999</c:v>
                </c:pt>
                <c:pt idx="16">
                  <c:v>1198.0999999999999</c:v>
                </c:pt>
                <c:pt idx="17">
                  <c:v>1221.3</c:v>
                </c:pt>
                <c:pt idx="18">
                  <c:v>1248.4000000000001</c:v>
                </c:pt>
              </c:numCache>
            </c:numRef>
          </c:val>
          <c:smooth val="0"/>
          <c:extLst>
            <c:ext xmlns:c16="http://schemas.microsoft.com/office/drawing/2014/chart" uri="{C3380CC4-5D6E-409C-BE32-E72D297353CC}">
              <c16:uniqueId val="{00000000-CBDD-45E8-A23D-95857310B291}"/>
            </c:ext>
          </c:extLst>
        </c:ser>
        <c:ser>
          <c:idx val="2"/>
          <c:order val="1"/>
          <c:tx>
            <c:strRef>
              <c:f>'6. SOTE-tilastot'!$A$64</c:f>
              <c:strCache>
                <c:ptCount val="1"/>
                <c:pt idx="0">
                  <c:v>Etelä-Savo</c:v>
                </c:pt>
              </c:strCache>
            </c:strRef>
          </c:tx>
          <c:spPr>
            <a:ln w="57150" cap="rnd">
              <a:solidFill>
                <a:srgbClr val="76B531"/>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SOTE-tilastot'!$B$64:$T$64</c:f>
              <c:numCache>
                <c:formatCode>#,##0</c:formatCode>
                <c:ptCount val="19"/>
                <c:pt idx="0">
                  <c:v>564.79999999999995</c:v>
                </c:pt>
                <c:pt idx="1">
                  <c:v>637.29999999999995</c:v>
                </c:pt>
                <c:pt idx="2">
                  <c:v>698.5</c:v>
                </c:pt>
                <c:pt idx="3">
                  <c:v>752.4</c:v>
                </c:pt>
                <c:pt idx="4">
                  <c:v>796.3</c:v>
                </c:pt>
                <c:pt idx="5">
                  <c:v>860.8</c:v>
                </c:pt>
                <c:pt idx="6">
                  <c:v>895.2</c:v>
                </c:pt>
                <c:pt idx="7">
                  <c:v>963.5</c:v>
                </c:pt>
                <c:pt idx="8">
                  <c:v>1079</c:v>
                </c:pt>
                <c:pt idx="9">
                  <c:v>1095.7</c:v>
                </c:pt>
                <c:pt idx="10">
                  <c:v>1128.2</c:v>
                </c:pt>
                <c:pt idx="11">
                  <c:v>1229.0999999999999</c:v>
                </c:pt>
                <c:pt idx="12">
                  <c:v>1264.7</c:v>
                </c:pt>
                <c:pt idx="13">
                  <c:v>1370.9</c:v>
                </c:pt>
                <c:pt idx="14">
                  <c:v>1481.2</c:v>
                </c:pt>
                <c:pt idx="15">
                  <c:v>1529.4</c:v>
                </c:pt>
                <c:pt idx="16">
                  <c:v>1526.7</c:v>
                </c:pt>
                <c:pt idx="17">
                  <c:v>1520.1</c:v>
                </c:pt>
                <c:pt idx="18">
                  <c:v>1543.1</c:v>
                </c:pt>
              </c:numCache>
            </c:numRef>
          </c:val>
          <c:smooth val="0"/>
          <c:extLst>
            <c:ext xmlns:c16="http://schemas.microsoft.com/office/drawing/2014/chart" uri="{C3380CC4-5D6E-409C-BE32-E72D297353CC}">
              <c16:uniqueId val="{00000001-CBDD-45E8-A23D-95857310B291}"/>
            </c:ext>
          </c:extLst>
        </c:ser>
        <c:ser>
          <c:idx val="0"/>
          <c:order val="2"/>
          <c:tx>
            <c:strRef>
              <c:f>'6. SOTE-tilastot'!$A$66</c:f>
              <c:strCache>
                <c:ptCount val="1"/>
                <c:pt idx="0">
                  <c:v>Heinävesi</c:v>
                </c:pt>
              </c:strCache>
            </c:strRef>
          </c:tx>
          <c:spPr>
            <a:ln w="60325" cap="rnd">
              <a:solidFill>
                <a:srgbClr val="EE2C74"/>
              </a:solidFill>
              <a:round/>
            </a:ln>
            <a:effectLst/>
          </c:spPr>
          <c:marker>
            <c:symbol val="none"/>
          </c:marker>
          <c:cat>
            <c:numRef>
              <c:f>'6. SOTE-tilastot'!$B$63:$T$63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SOTE-tilastot'!$B$66:$T$66</c:f>
              <c:numCache>
                <c:formatCode>#,##0</c:formatCode>
                <c:ptCount val="19"/>
                <c:pt idx="0">
                  <c:v>610.70000000000005</c:v>
                </c:pt>
                <c:pt idx="1">
                  <c:v>643.20000000000005</c:v>
                </c:pt>
                <c:pt idx="2">
                  <c:v>770</c:v>
                </c:pt>
                <c:pt idx="3">
                  <c:v>886.5</c:v>
                </c:pt>
                <c:pt idx="4">
                  <c:v>850.6</c:v>
                </c:pt>
                <c:pt idx="5">
                  <c:v>1069.8</c:v>
                </c:pt>
                <c:pt idx="6">
                  <c:v>1072.7</c:v>
                </c:pt>
                <c:pt idx="7">
                  <c:v>1155.5999999999999</c:v>
                </c:pt>
                <c:pt idx="8">
                  <c:v>1341.5</c:v>
                </c:pt>
                <c:pt idx="9">
                  <c:v>1285.5</c:v>
                </c:pt>
                <c:pt idx="10">
                  <c:v>1149.3</c:v>
                </c:pt>
                <c:pt idx="11">
                  <c:v>1297.0999999999999</c:v>
                </c:pt>
                <c:pt idx="12">
                  <c:v>1459.1</c:v>
                </c:pt>
                <c:pt idx="13">
                  <c:v>1449.1</c:v>
                </c:pt>
                <c:pt idx="14">
                  <c:v>1549.2</c:v>
                </c:pt>
                <c:pt idx="15">
                  <c:v>1568.3</c:v>
                </c:pt>
                <c:pt idx="16">
                  <c:v>1599.9</c:v>
                </c:pt>
                <c:pt idx="17">
                  <c:v>1414.2</c:v>
                </c:pt>
                <c:pt idx="18">
                  <c:v>1628.1</c:v>
                </c:pt>
              </c:numCache>
            </c:numRef>
          </c:val>
          <c:smooth val="0"/>
          <c:extLst>
            <c:ext xmlns:c16="http://schemas.microsoft.com/office/drawing/2014/chart" uri="{C3380CC4-5D6E-409C-BE32-E72D297353CC}">
              <c16:uniqueId val="{00000002-CBDD-45E8-A23D-95857310B29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Päihdehuollon nettokustannukset 2000 - 2018, euroa / asukas</a:t>
            </a: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SOTE-tilastot'!$A$108</c:f>
              <c:strCache>
                <c:ptCount val="1"/>
                <c:pt idx="0">
                  <c:v>Koko maa</c:v>
                </c:pt>
              </c:strCache>
            </c:strRef>
          </c:tx>
          <c:spPr>
            <a:ln w="57150" cap="rnd">
              <a:solidFill>
                <a:schemeClr val="accent2"/>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SOTE-tilastot'!$B$108:$T$108</c:f>
              <c:numCache>
                <c:formatCode>0.0</c:formatCode>
                <c:ptCount val="19"/>
                <c:pt idx="0">
                  <c:v>15.1</c:v>
                </c:pt>
                <c:pt idx="1">
                  <c:v>17.2</c:v>
                </c:pt>
                <c:pt idx="2">
                  <c:v>18.7</c:v>
                </c:pt>
                <c:pt idx="3">
                  <c:v>20</c:v>
                </c:pt>
                <c:pt idx="4">
                  <c:v>21.4</c:v>
                </c:pt>
                <c:pt idx="5">
                  <c:v>22.6</c:v>
                </c:pt>
                <c:pt idx="6">
                  <c:v>24.4</c:v>
                </c:pt>
                <c:pt idx="7">
                  <c:v>26.3</c:v>
                </c:pt>
                <c:pt idx="8">
                  <c:v>28.6</c:v>
                </c:pt>
                <c:pt idx="9">
                  <c:v>29.9</c:v>
                </c:pt>
                <c:pt idx="10">
                  <c:v>29.7</c:v>
                </c:pt>
                <c:pt idx="11">
                  <c:v>31.2</c:v>
                </c:pt>
                <c:pt idx="12">
                  <c:v>32.9</c:v>
                </c:pt>
                <c:pt idx="13">
                  <c:v>34.799999999999997</c:v>
                </c:pt>
                <c:pt idx="14">
                  <c:v>35.200000000000003</c:v>
                </c:pt>
                <c:pt idx="15">
                  <c:v>36</c:v>
                </c:pt>
                <c:pt idx="16">
                  <c:v>35.200000000000003</c:v>
                </c:pt>
                <c:pt idx="17">
                  <c:v>35.6</c:v>
                </c:pt>
                <c:pt idx="18">
                  <c:v>35.5</c:v>
                </c:pt>
              </c:numCache>
            </c:numRef>
          </c:val>
          <c:smooth val="0"/>
          <c:extLst>
            <c:ext xmlns:c16="http://schemas.microsoft.com/office/drawing/2014/chart" uri="{C3380CC4-5D6E-409C-BE32-E72D297353CC}">
              <c16:uniqueId val="{00000000-358B-452B-AB12-94863FDD960D}"/>
            </c:ext>
          </c:extLst>
        </c:ser>
        <c:ser>
          <c:idx val="2"/>
          <c:order val="1"/>
          <c:tx>
            <c:strRef>
              <c:f>'6. SOTE-tilastot'!$A$93</c:f>
              <c:strCache>
                <c:ptCount val="1"/>
                <c:pt idx="0">
                  <c:v>Etelä-Savo</c:v>
                </c:pt>
              </c:strCache>
            </c:strRef>
          </c:tx>
          <c:spPr>
            <a:ln w="57150" cap="rnd">
              <a:solidFill>
                <a:srgbClr val="76B531"/>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SOTE-tilastot'!$B$93:$T$93</c:f>
              <c:numCache>
                <c:formatCode>0.0</c:formatCode>
                <c:ptCount val="19"/>
                <c:pt idx="0">
                  <c:v>10.9</c:v>
                </c:pt>
                <c:pt idx="1">
                  <c:v>11.9</c:v>
                </c:pt>
                <c:pt idx="2">
                  <c:v>12.9</c:v>
                </c:pt>
                <c:pt idx="3">
                  <c:v>15.3</c:v>
                </c:pt>
                <c:pt idx="4">
                  <c:v>14.4</c:v>
                </c:pt>
                <c:pt idx="5">
                  <c:v>16.899999999999999</c:v>
                </c:pt>
                <c:pt idx="6">
                  <c:v>17.2</c:v>
                </c:pt>
                <c:pt idx="7">
                  <c:v>20.5</c:v>
                </c:pt>
                <c:pt idx="8">
                  <c:v>19.3</c:v>
                </c:pt>
                <c:pt idx="9">
                  <c:v>25.6</c:v>
                </c:pt>
                <c:pt idx="10">
                  <c:v>22.9</c:v>
                </c:pt>
                <c:pt idx="11">
                  <c:v>25.5</c:v>
                </c:pt>
                <c:pt idx="12">
                  <c:v>28.9</c:v>
                </c:pt>
                <c:pt idx="13">
                  <c:v>31.6</c:v>
                </c:pt>
                <c:pt idx="14">
                  <c:v>30.3</c:v>
                </c:pt>
                <c:pt idx="15">
                  <c:v>42.3</c:v>
                </c:pt>
                <c:pt idx="16">
                  <c:v>42.7</c:v>
                </c:pt>
                <c:pt idx="17">
                  <c:v>33.9</c:v>
                </c:pt>
                <c:pt idx="18">
                  <c:v>36.200000000000003</c:v>
                </c:pt>
              </c:numCache>
            </c:numRef>
          </c:val>
          <c:smooth val="0"/>
          <c:extLst>
            <c:ext xmlns:c16="http://schemas.microsoft.com/office/drawing/2014/chart" uri="{C3380CC4-5D6E-409C-BE32-E72D297353CC}">
              <c16:uniqueId val="{00000001-358B-452B-AB12-94863FDD960D}"/>
            </c:ext>
          </c:extLst>
        </c:ser>
        <c:ser>
          <c:idx val="0"/>
          <c:order val="2"/>
          <c:tx>
            <c:strRef>
              <c:f>'6. SOTE-tilastot'!$A$95</c:f>
              <c:strCache>
                <c:ptCount val="1"/>
                <c:pt idx="0">
                  <c:v>Heinävesi</c:v>
                </c:pt>
              </c:strCache>
            </c:strRef>
          </c:tx>
          <c:spPr>
            <a:ln w="60325" cap="rnd">
              <a:solidFill>
                <a:srgbClr val="EE2C74"/>
              </a:solidFill>
              <a:round/>
            </a:ln>
            <a:effectLst/>
          </c:spPr>
          <c:marker>
            <c:symbol val="none"/>
          </c:marker>
          <c:cat>
            <c:numRef>
              <c:f>'6. SOTE-tilastot'!$B$92:$T$92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'6. SOTE-tilastot'!$B$95:$T$95</c:f>
              <c:numCache>
                <c:formatCode>0.0</c:formatCode>
                <c:ptCount val="19"/>
                <c:pt idx="0">
                  <c:v>7.9</c:v>
                </c:pt>
                <c:pt idx="1">
                  <c:v>9.9</c:v>
                </c:pt>
                <c:pt idx="2">
                  <c:v>9.3000000000000007</c:v>
                </c:pt>
                <c:pt idx="3">
                  <c:v>12.6</c:v>
                </c:pt>
                <c:pt idx="4">
                  <c:v>8.1999999999999993</c:v>
                </c:pt>
                <c:pt idx="5">
                  <c:v>6.7</c:v>
                </c:pt>
                <c:pt idx="6">
                  <c:v>8</c:v>
                </c:pt>
                <c:pt idx="7">
                  <c:v>9.9</c:v>
                </c:pt>
                <c:pt idx="8">
                  <c:v>13.8</c:v>
                </c:pt>
                <c:pt idx="9">
                  <c:v>11.8</c:v>
                </c:pt>
                <c:pt idx="10">
                  <c:v>13.8</c:v>
                </c:pt>
                <c:pt idx="11">
                  <c:v>16.7</c:v>
                </c:pt>
                <c:pt idx="12">
                  <c:v>16.3</c:v>
                </c:pt>
                <c:pt idx="13">
                  <c:v>13.6</c:v>
                </c:pt>
                <c:pt idx="14">
                  <c:v>10.199999999999999</c:v>
                </c:pt>
                <c:pt idx="15">
                  <c:v>18.5</c:v>
                </c:pt>
                <c:pt idx="16">
                  <c:v>16.5</c:v>
                </c:pt>
                <c:pt idx="17">
                  <c:v>9.6</c:v>
                </c:pt>
                <c:pt idx="18">
                  <c:v>26.4</c:v>
                </c:pt>
              </c:numCache>
            </c:numRef>
          </c:val>
          <c:smooth val="0"/>
          <c:extLst>
            <c:ext xmlns:c16="http://schemas.microsoft.com/office/drawing/2014/chart" uri="{C3380CC4-5D6E-409C-BE32-E72D297353CC}">
              <c16:uniqueId val="{00000002-358B-452B-AB12-94863FDD960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THL:n sairastavuusindeksi 2002 - 2016,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lineChart>
        <c:grouping val="standard"/>
        <c:varyColors val="0"/>
        <c:ser>
          <c:idx val="1"/>
          <c:order val="0"/>
          <c:tx>
            <c:strRef>
              <c:f>'6. SOTE-tilastot'!$A$194</c:f>
              <c:strCache>
                <c:ptCount val="1"/>
                <c:pt idx="0">
                  <c:v>Koko maa</c:v>
                </c:pt>
              </c:strCache>
            </c:strRef>
          </c:tx>
          <c:spPr>
            <a:ln w="57150" cap="rnd">
              <a:solidFill>
                <a:schemeClr val="accent2"/>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SOTE-tilastot'!$D$194:$Q$194,'6. SOTE-tilastot'!$R$194)</c:f>
              <c:numCache>
                <c:formatCode>0.0</c:formatCode>
                <c:ptCount val="15"/>
                <c:pt idx="0">
                  <c:v>109.6</c:v>
                </c:pt>
                <c:pt idx="1">
                  <c:v>109</c:v>
                </c:pt>
                <c:pt idx="2">
                  <c:v>109</c:v>
                </c:pt>
                <c:pt idx="3">
                  <c:v>109.5</c:v>
                </c:pt>
                <c:pt idx="4">
                  <c:v>109.9</c:v>
                </c:pt>
                <c:pt idx="5">
                  <c:v>110.4</c:v>
                </c:pt>
                <c:pt idx="6">
                  <c:v>111.4</c:v>
                </c:pt>
                <c:pt idx="7">
                  <c:v>112.9</c:v>
                </c:pt>
                <c:pt idx="8">
                  <c:v>112.9</c:v>
                </c:pt>
                <c:pt idx="9">
                  <c:v>112.1</c:v>
                </c:pt>
                <c:pt idx="10">
                  <c:v>110.1</c:v>
                </c:pt>
                <c:pt idx="11">
                  <c:v>108.4</c:v>
                </c:pt>
                <c:pt idx="12">
                  <c:v>106</c:v>
                </c:pt>
                <c:pt idx="13">
                  <c:v>103</c:v>
                </c:pt>
                <c:pt idx="14">
                  <c:v>100</c:v>
                </c:pt>
              </c:numCache>
            </c:numRef>
          </c:val>
          <c:smooth val="0"/>
          <c:extLst>
            <c:ext xmlns:c16="http://schemas.microsoft.com/office/drawing/2014/chart" uri="{C3380CC4-5D6E-409C-BE32-E72D297353CC}">
              <c16:uniqueId val="{00000000-CD81-4BE3-AB4B-EB7641DAB6C5}"/>
            </c:ext>
          </c:extLst>
        </c:ser>
        <c:ser>
          <c:idx val="2"/>
          <c:order val="1"/>
          <c:tx>
            <c:strRef>
              <c:f>'6. SOTE-tilastot'!$A$179</c:f>
              <c:strCache>
                <c:ptCount val="1"/>
                <c:pt idx="0">
                  <c:v>Etelä-Savo</c:v>
                </c:pt>
              </c:strCache>
            </c:strRef>
          </c:tx>
          <c:spPr>
            <a:ln w="57150" cap="rnd">
              <a:solidFill>
                <a:srgbClr val="76B531"/>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SOTE-tilastot'!$D$179:$Q$179,'6. SOTE-tilastot'!$R$179)</c:f>
              <c:numCache>
                <c:formatCode>0.0</c:formatCode>
                <c:ptCount val="15"/>
                <c:pt idx="0">
                  <c:v>131.5</c:v>
                </c:pt>
                <c:pt idx="1">
                  <c:v>132.5</c:v>
                </c:pt>
                <c:pt idx="2">
                  <c:v>133.1</c:v>
                </c:pt>
                <c:pt idx="3">
                  <c:v>135</c:v>
                </c:pt>
                <c:pt idx="4">
                  <c:v>134.4</c:v>
                </c:pt>
                <c:pt idx="5">
                  <c:v>134.4</c:v>
                </c:pt>
                <c:pt idx="6">
                  <c:v>133.80000000000001</c:v>
                </c:pt>
                <c:pt idx="7">
                  <c:v>134.9</c:v>
                </c:pt>
                <c:pt idx="8">
                  <c:v>135.69999999999999</c:v>
                </c:pt>
                <c:pt idx="9">
                  <c:v>136.1</c:v>
                </c:pt>
                <c:pt idx="10">
                  <c:v>134</c:v>
                </c:pt>
                <c:pt idx="11">
                  <c:v>133.5</c:v>
                </c:pt>
                <c:pt idx="12">
                  <c:v>130.4</c:v>
                </c:pt>
                <c:pt idx="13">
                  <c:v>128.19999999999999</c:v>
                </c:pt>
                <c:pt idx="14">
                  <c:v>124.4</c:v>
                </c:pt>
              </c:numCache>
            </c:numRef>
          </c:val>
          <c:smooth val="0"/>
          <c:extLst>
            <c:ext xmlns:c16="http://schemas.microsoft.com/office/drawing/2014/chart" uri="{C3380CC4-5D6E-409C-BE32-E72D297353CC}">
              <c16:uniqueId val="{00000001-CD81-4BE3-AB4B-EB7641DAB6C5}"/>
            </c:ext>
          </c:extLst>
        </c:ser>
        <c:ser>
          <c:idx val="0"/>
          <c:order val="2"/>
          <c:tx>
            <c:strRef>
              <c:f>'6. SOTE-tilastot'!$A$181</c:f>
              <c:strCache>
                <c:ptCount val="1"/>
                <c:pt idx="0">
                  <c:v>Heinävesi</c:v>
                </c:pt>
              </c:strCache>
            </c:strRef>
          </c:tx>
          <c:spPr>
            <a:ln w="60325" cap="rnd">
              <a:solidFill>
                <a:srgbClr val="EE2C74"/>
              </a:solidFill>
              <a:round/>
            </a:ln>
            <a:effectLst/>
          </c:spPr>
          <c:marker>
            <c:symbol val="none"/>
          </c:marker>
          <c:cat>
            <c:numRef>
              <c:f>('6. SOTE-tilastot'!$D$178:$Q$178,'6. SOTE-tilastot'!$R$178)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('6. SOTE-tilastot'!$D$181:$Q$181,'6. SOTE-tilastot'!$R$181)</c:f>
              <c:numCache>
                <c:formatCode>0.0</c:formatCode>
                <c:ptCount val="15"/>
                <c:pt idx="0">
                  <c:v>197.8</c:v>
                </c:pt>
                <c:pt idx="1">
                  <c:v>191.6</c:v>
                </c:pt>
                <c:pt idx="2">
                  <c:v>185.3</c:v>
                </c:pt>
                <c:pt idx="3">
                  <c:v>190.8</c:v>
                </c:pt>
                <c:pt idx="4">
                  <c:v>194.5</c:v>
                </c:pt>
                <c:pt idx="5">
                  <c:v>195.6</c:v>
                </c:pt>
                <c:pt idx="6">
                  <c:v>195.9</c:v>
                </c:pt>
                <c:pt idx="7">
                  <c:v>196</c:v>
                </c:pt>
                <c:pt idx="8">
                  <c:v>192</c:v>
                </c:pt>
                <c:pt idx="9">
                  <c:v>188.3</c:v>
                </c:pt>
                <c:pt idx="10">
                  <c:v>180.4</c:v>
                </c:pt>
                <c:pt idx="11">
                  <c:v>182</c:v>
                </c:pt>
                <c:pt idx="12">
                  <c:v>170.8</c:v>
                </c:pt>
                <c:pt idx="13">
                  <c:v>163.6</c:v>
                </c:pt>
                <c:pt idx="14">
                  <c:v>158.19999999999999</c:v>
                </c:pt>
              </c:numCache>
            </c:numRef>
          </c:val>
          <c:smooth val="0"/>
          <c:extLst>
            <c:ext xmlns:c16="http://schemas.microsoft.com/office/drawing/2014/chart" uri="{C3380CC4-5D6E-409C-BE32-E72D297353CC}">
              <c16:uniqueId val="{00000002-CD81-4BE3-AB4B-EB7641DAB6C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Heinävedellä 2001 - 2018</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4823394771484089"/>
        </c:manualLayout>
      </c:layout>
      <c:barChart>
        <c:barDir val="col"/>
        <c:grouping val="clustered"/>
        <c:varyColors val="0"/>
        <c:ser>
          <c:idx val="1"/>
          <c:order val="0"/>
          <c:tx>
            <c:v>Uusi asuinrakennus</c:v>
          </c:tx>
          <c:spPr>
            <a:solidFill>
              <a:schemeClr val="accent2"/>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Muuta'!$B$7:$S$7</c:f>
              <c:numCache>
                <c:formatCode>General</c:formatCode>
                <c:ptCount val="18"/>
                <c:pt idx="0">
                  <c:v>3</c:v>
                </c:pt>
                <c:pt idx="1">
                  <c:v>7</c:v>
                </c:pt>
                <c:pt idx="2">
                  <c:v>7</c:v>
                </c:pt>
                <c:pt idx="3">
                  <c:v>13</c:v>
                </c:pt>
                <c:pt idx="4">
                  <c:v>12</c:v>
                </c:pt>
                <c:pt idx="5">
                  <c:v>13</c:v>
                </c:pt>
                <c:pt idx="6">
                  <c:v>10</c:v>
                </c:pt>
                <c:pt idx="7">
                  <c:v>6</c:v>
                </c:pt>
                <c:pt idx="8">
                  <c:v>9</c:v>
                </c:pt>
                <c:pt idx="9">
                  <c:v>4</c:v>
                </c:pt>
                <c:pt idx="10">
                  <c:v>7</c:v>
                </c:pt>
                <c:pt idx="11">
                  <c:v>2</c:v>
                </c:pt>
                <c:pt idx="12">
                  <c:v>3</c:v>
                </c:pt>
                <c:pt idx="13">
                  <c:v>3</c:v>
                </c:pt>
                <c:pt idx="14">
                  <c:v>2</c:v>
                </c:pt>
                <c:pt idx="16">
                  <c:v>4</c:v>
                </c:pt>
              </c:numCache>
            </c:numRef>
          </c:val>
          <c:extLst>
            <c:ext xmlns:c16="http://schemas.microsoft.com/office/drawing/2014/chart" uri="{C3380CC4-5D6E-409C-BE32-E72D297353CC}">
              <c16:uniqueId val="{00000000-8022-4329-828F-DEE735ECBC31}"/>
            </c:ext>
          </c:extLst>
        </c:ser>
        <c:ser>
          <c:idx val="2"/>
          <c:order val="1"/>
          <c:tx>
            <c:v>Uusi vapaa-ajanrakennus</c:v>
          </c:tx>
          <c:spPr>
            <a:solidFill>
              <a:srgbClr val="92D050"/>
            </a:solidFill>
            <a:ln>
              <a:solidFill>
                <a:sysClr val="windowText" lastClr="000000"/>
              </a:solidFill>
            </a:ln>
            <a:effectLst/>
          </c:spPr>
          <c:invertIfNegative val="0"/>
          <c:cat>
            <c:numRef>
              <c:f>'7. Muuta'!$B$5:$S$5</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'7. Muuta'!$B$27:$S$27</c:f>
              <c:numCache>
                <c:formatCode>General</c:formatCode>
                <c:ptCount val="18"/>
                <c:pt idx="0">
                  <c:v>26</c:v>
                </c:pt>
                <c:pt idx="1">
                  <c:v>23</c:v>
                </c:pt>
                <c:pt idx="2">
                  <c:v>25</c:v>
                </c:pt>
                <c:pt idx="3">
                  <c:v>35</c:v>
                </c:pt>
                <c:pt idx="4">
                  <c:v>33</c:v>
                </c:pt>
                <c:pt idx="5">
                  <c:v>39</c:v>
                </c:pt>
                <c:pt idx="6">
                  <c:v>44</c:v>
                </c:pt>
                <c:pt idx="7">
                  <c:v>21</c:v>
                </c:pt>
                <c:pt idx="8">
                  <c:v>24</c:v>
                </c:pt>
                <c:pt idx="9">
                  <c:v>27</c:v>
                </c:pt>
                <c:pt idx="10">
                  <c:v>20</c:v>
                </c:pt>
                <c:pt idx="11">
                  <c:v>10</c:v>
                </c:pt>
                <c:pt idx="12">
                  <c:v>10</c:v>
                </c:pt>
                <c:pt idx="13">
                  <c:v>13</c:v>
                </c:pt>
                <c:pt idx="14">
                  <c:v>9</c:v>
                </c:pt>
                <c:pt idx="15">
                  <c:v>10</c:v>
                </c:pt>
                <c:pt idx="16">
                  <c:v>8</c:v>
                </c:pt>
                <c:pt idx="17">
                  <c:v>8</c:v>
                </c:pt>
              </c:numCache>
            </c:numRef>
          </c:val>
          <c:extLst>
            <c:ext xmlns:c16="http://schemas.microsoft.com/office/drawing/2014/chart" uri="{C3380CC4-5D6E-409C-BE32-E72D297353CC}">
              <c16:uniqueId val="{00000001-8022-4329-828F-DEE735ECBC31}"/>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34" Type="http://schemas.openxmlformats.org/officeDocument/2006/relationships/chart" Target="../charts/chart109.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33" Type="http://schemas.openxmlformats.org/officeDocument/2006/relationships/chart" Target="../charts/chart108.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32" Type="http://schemas.openxmlformats.org/officeDocument/2006/relationships/chart" Target="../charts/chart107.xml"/><Relationship Id="rId37" Type="http://schemas.openxmlformats.org/officeDocument/2006/relationships/chart" Target="../charts/chart112.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36" Type="http://schemas.openxmlformats.org/officeDocument/2006/relationships/chart" Target="../charts/chart111.xml"/><Relationship Id="rId10" Type="http://schemas.openxmlformats.org/officeDocument/2006/relationships/chart" Target="../charts/chart85.xml"/><Relationship Id="rId19" Type="http://schemas.openxmlformats.org/officeDocument/2006/relationships/chart" Target="../charts/chart94.xml"/><Relationship Id="rId31" Type="http://schemas.openxmlformats.org/officeDocument/2006/relationships/chart" Target="../charts/chart106.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 Id="rId35" Type="http://schemas.openxmlformats.org/officeDocument/2006/relationships/chart" Target="../charts/chart110.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 Type="http://schemas.openxmlformats.org/officeDocument/2006/relationships/chart" Target="../charts/chart115.xml"/><Relationship Id="rId21" Type="http://schemas.openxmlformats.org/officeDocument/2006/relationships/chart" Target="../charts/chart133.xml"/><Relationship Id="rId34" Type="http://schemas.openxmlformats.org/officeDocument/2006/relationships/chart" Target="../charts/chart146.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37" Type="http://schemas.openxmlformats.org/officeDocument/2006/relationships/chart" Target="../charts/chart149.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36" Type="http://schemas.openxmlformats.org/officeDocument/2006/relationships/chart" Target="../charts/chart148.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57.xml"/><Relationship Id="rId13" Type="http://schemas.openxmlformats.org/officeDocument/2006/relationships/chart" Target="../charts/chart162.xml"/><Relationship Id="rId18" Type="http://schemas.openxmlformats.org/officeDocument/2006/relationships/chart" Target="../charts/chart167.xml"/><Relationship Id="rId26" Type="http://schemas.openxmlformats.org/officeDocument/2006/relationships/chart" Target="../charts/chart175.xml"/><Relationship Id="rId3" Type="http://schemas.openxmlformats.org/officeDocument/2006/relationships/chart" Target="../charts/chart152.xml"/><Relationship Id="rId21" Type="http://schemas.openxmlformats.org/officeDocument/2006/relationships/chart" Target="../charts/chart170.xml"/><Relationship Id="rId34" Type="http://schemas.openxmlformats.org/officeDocument/2006/relationships/chart" Target="../charts/chart183.xml"/><Relationship Id="rId7" Type="http://schemas.openxmlformats.org/officeDocument/2006/relationships/chart" Target="../charts/chart156.xml"/><Relationship Id="rId12" Type="http://schemas.openxmlformats.org/officeDocument/2006/relationships/chart" Target="../charts/chart161.xml"/><Relationship Id="rId17" Type="http://schemas.openxmlformats.org/officeDocument/2006/relationships/chart" Target="../charts/chart166.xml"/><Relationship Id="rId25" Type="http://schemas.openxmlformats.org/officeDocument/2006/relationships/chart" Target="../charts/chart174.xml"/><Relationship Id="rId33" Type="http://schemas.openxmlformats.org/officeDocument/2006/relationships/chart" Target="../charts/chart182.xml"/><Relationship Id="rId2" Type="http://schemas.openxmlformats.org/officeDocument/2006/relationships/chart" Target="../charts/chart151.xml"/><Relationship Id="rId16" Type="http://schemas.openxmlformats.org/officeDocument/2006/relationships/chart" Target="../charts/chart165.xml"/><Relationship Id="rId20" Type="http://schemas.openxmlformats.org/officeDocument/2006/relationships/chart" Target="../charts/chart169.xml"/><Relationship Id="rId29" Type="http://schemas.openxmlformats.org/officeDocument/2006/relationships/chart" Target="../charts/chart178.xml"/><Relationship Id="rId1" Type="http://schemas.openxmlformats.org/officeDocument/2006/relationships/chart" Target="../charts/chart150.xml"/><Relationship Id="rId6" Type="http://schemas.openxmlformats.org/officeDocument/2006/relationships/chart" Target="../charts/chart155.xml"/><Relationship Id="rId11" Type="http://schemas.openxmlformats.org/officeDocument/2006/relationships/chart" Target="../charts/chart160.xml"/><Relationship Id="rId24" Type="http://schemas.openxmlformats.org/officeDocument/2006/relationships/chart" Target="../charts/chart173.xml"/><Relationship Id="rId32" Type="http://schemas.openxmlformats.org/officeDocument/2006/relationships/chart" Target="../charts/chart181.xml"/><Relationship Id="rId37" Type="http://schemas.openxmlformats.org/officeDocument/2006/relationships/chart" Target="../charts/chart186.xml"/><Relationship Id="rId5" Type="http://schemas.openxmlformats.org/officeDocument/2006/relationships/chart" Target="../charts/chart154.xml"/><Relationship Id="rId15" Type="http://schemas.openxmlformats.org/officeDocument/2006/relationships/chart" Target="../charts/chart164.xml"/><Relationship Id="rId23" Type="http://schemas.openxmlformats.org/officeDocument/2006/relationships/chart" Target="../charts/chart172.xml"/><Relationship Id="rId28" Type="http://schemas.openxmlformats.org/officeDocument/2006/relationships/chart" Target="../charts/chart177.xml"/><Relationship Id="rId36" Type="http://schemas.openxmlformats.org/officeDocument/2006/relationships/chart" Target="../charts/chart185.xml"/><Relationship Id="rId10" Type="http://schemas.openxmlformats.org/officeDocument/2006/relationships/chart" Target="../charts/chart159.xml"/><Relationship Id="rId19" Type="http://schemas.openxmlformats.org/officeDocument/2006/relationships/chart" Target="../charts/chart168.xml"/><Relationship Id="rId31" Type="http://schemas.openxmlformats.org/officeDocument/2006/relationships/chart" Target="../charts/chart180.xml"/><Relationship Id="rId4" Type="http://schemas.openxmlformats.org/officeDocument/2006/relationships/chart" Target="../charts/chart153.xml"/><Relationship Id="rId9" Type="http://schemas.openxmlformats.org/officeDocument/2006/relationships/chart" Target="../charts/chart158.xml"/><Relationship Id="rId14" Type="http://schemas.openxmlformats.org/officeDocument/2006/relationships/chart" Target="../charts/chart163.xml"/><Relationship Id="rId22" Type="http://schemas.openxmlformats.org/officeDocument/2006/relationships/chart" Target="../charts/chart171.xml"/><Relationship Id="rId27" Type="http://schemas.openxmlformats.org/officeDocument/2006/relationships/chart" Target="../charts/chart176.xml"/><Relationship Id="rId30" Type="http://schemas.openxmlformats.org/officeDocument/2006/relationships/chart" Target="../charts/chart179.xml"/><Relationship Id="rId35" Type="http://schemas.openxmlformats.org/officeDocument/2006/relationships/chart" Target="../charts/chart184.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194.xml"/><Relationship Id="rId13" Type="http://schemas.openxmlformats.org/officeDocument/2006/relationships/chart" Target="../charts/chart199.xml"/><Relationship Id="rId18" Type="http://schemas.openxmlformats.org/officeDocument/2006/relationships/chart" Target="../charts/chart204.xml"/><Relationship Id="rId26" Type="http://schemas.openxmlformats.org/officeDocument/2006/relationships/chart" Target="../charts/chart212.xml"/><Relationship Id="rId3" Type="http://schemas.openxmlformats.org/officeDocument/2006/relationships/chart" Target="../charts/chart189.xml"/><Relationship Id="rId21" Type="http://schemas.openxmlformats.org/officeDocument/2006/relationships/chart" Target="../charts/chart207.xml"/><Relationship Id="rId34" Type="http://schemas.openxmlformats.org/officeDocument/2006/relationships/chart" Target="../charts/chart220.xml"/><Relationship Id="rId7" Type="http://schemas.openxmlformats.org/officeDocument/2006/relationships/chart" Target="../charts/chart193.xml"/><Relationship Id="rId12" Type="http://schemas.openxmlformats.org/officeDocument/2006/relationships/chart" Target="../charts/chart198.xml"/><Relationship Id="rId17" Type="http://schemas.openxmlformats.org/officeDocument/2006/relationships/chart" Target="../charts/chart203.xml"/><Relationship Id="rId25" Type="http://schemas.openxmlformats.org/officeDocument/2006/relationships/chart" Target="../charts/chart211.xml"/><Relationship Id="rId33" Type="http://schemas.openxmlformats.org/officeDocument/2006/relationships/chart" Target="../charts/chart219.xml"/><Relationship Id="rId2" Type="http://schemas.openxmlformats.org/officeDocument/2006/relationships/chart" Target="../charts/chart188.xml"/><Relationship Id="rId16" Type="http://schemas.openxmlformats.org/officeDocument/2006/relationships/chart" Target="../charts/chart202.xml"/><Relationship Id="rId20" Type="http://schemas.openxmlformats.org/officeDocument/2006/relationships/chart" Target="../charts/chart206.xml"/><Relationship Id="rId29" Type="http://schemas.openxmlformats.org/officeDocument/2006/relationships/chart" Target="../charts/chart215.xml"/><Relationship Id="rId1" Type="http://schemas.openxmlformats.org/officeDocument/2006/relationships/chart" Target="../charts/chart187.xml"/><Relationship Id="rId6" Type="http://schemas.openxmlformats.org/officeDocument/2006/relationships/chart" Target="../charts/chart192.xml"/><Relationship Id="rId11" Type="http://schemas.openxmlformats.org/officeDocument/2006/relationships/chart" Target="../charts/chart197.xml"/><Relationship Id="rId24" Type="http://schemas.openxmlformats.org/officeDocument/2006/relationships/chart" Target="../charts/chart210.xml"/><Relationship Id="rId32" Type="http://schemas.openxmlformats.org/officeDocument/2006/relationships/chart" Target="../charts/chart218.xml"/><Relationship Id="rId37" Type="http://schemas.openxmlformats.org/officeDocument/2006/relationships/chart" Target="../charts/chart223.xml"/><Relationship Id="rId5" Type="http://schemas.openxmlformats.org/officeDocument/2006/relationships/chart" Target="../charts/chart191.xml"/><Relationship Id="rId15" Type="http://schemas.openxmlformats.org/officeDocument/2006/relationships/chart" Target="../charts/chart201.xml"/><Relationship Id="rId23" Type="http://schemas.openxmlformats.org/officeDocument/2006/relationships/chart" Target="../charts/chart209.xml"/><Relationship Id="rId28" Type="http://schemas.openxmlformats.org/officeDocument/2006/relationships/chart" Target="../charts/chart214.xml"/><Relationship Id="rId36" Type="http://schemas.openxmlformats.org/officeDocument/2006/relationships/chart" Target="../charts/chart222.xml"/><Relationship Id="rId10" Type="http://schemas.openxmlformats.org/officeDocument/2006/relationships/chart" Target="../charts/chart196.xml"/><Relationship Id="rId19" Type="http://schemas.openxmlformats.org/officeDocument/2006/relationships/chart" Target="../charts/chart205.xml"/><Relationship Id="rId31" Type="http://schemas.openxmlformats.org/officeDocument/2006/relationships/chart" Target="../charts/chart217.xml"/><Relationship Id="rId4" Type="http://schemas.openxmlformats.org/officeDocument/2006/relationships/chart" Target="../charts/chart190.xml"/><Relationship Id="rId9" Type="http://schemas.openxmlformats.org/officeDocument/2006/relationships/chart" Target="../charts/chart195.xml"/><Relationship Id="rId14" Type="http://schemas.openxmlformats.org/officeDocument/2006/relationships/chart" Target="../charts/chart200.xml"/><Relationship Id="rId22" Type="http://schemas.openxmlformats.org/officeDocument/2006/relationships/chart" Target="../charts/chart208.xml"/><Relationship Id="rId27" Type="http://schemas.openxmlformats.org/officeDocument/2006/relationships/chart" Target="../charts/chart213.xml"/><Relationship Id="rId30" Type="http://schemas.openxmlformats.org/officeDocument/2006/relationships/chart" Target="../charts/chart216.xml"/><Relationship Id="rId35" Type="http://schemas.openxmlformats.org/officeDocument/2006/relationships/chart" Target="../charts/chart221.xml"/></Relationships>
</file>

<file path=xl/drawings/_rels/drawing38.xml.rels><?xml version="1.0" encoding="UTF-8" standalone="yes"?>
<Relationships xmlns="http://schemas.openxmlformats.org/package/2006/relationships"><Relationship Id="rId8" Type="http://schemas.openxmlformats.org/officeDocument/2006/relationships/chart" Target="../charts/chart231.xml"/><Relationship Id="rId13" Type="http://schemas.openxmlformats.org/officeDocument/2006/relationships/chart" Target="../charts/chart236.xml"/><Relationship Id="rId18" Type="http://schemas.openxmlformats.org/officeDocument/2006/relationships/chart" Target="../charts/chart241.xml"/><Relationship Id="rId26" Type="http://schemas.openxmlformats.org/officeDocument/2006/relationships/chart" Target="../charts/chart249.xml"/><Relationship Id="rId3" Type="http://schemas.openxmlformats.org/officeDocument/2006/relationships/chart" Target="../charts/chart226.xml"/><Relationship Id="rId21" Type="http://schemas.openxmlformats.org/officeDocument/2006/relationships/chart" Target="../charts/chart244.xml"/><Relationship Id="rId34" Type="http://schemas.openxmlformats.org/officeDocument/2006/relationships/chart" Target="../charts/chart257.xml"/><Relationship Id="rId7" Type="http://schemas.openxmlformats.org/officeDocument/2006/relationships/chart" Target="../charts/chart230.xml"/><Relationship Id="rId12" Type="http://schemas.openxmlformats.org/officeDocument/2006/relationships/chart" Target="../charts/chart235.xml"/><Relationship Id="rId17" Type="http://schemas.openxmlformats.org/officeDocument/2006/relationships/chart" Target="../charts/chart240.xml"/><Relationship Id="rId25" Type="http://schemas.openxmlformats.org/officeDocument/2006/relationships/chart" Target="../charts/chart248.xml"/><Relationship Id="rId33" Type="http://schemas.openxmlformats.org/officeDocument/2006/relationships/chart" Target="../charts/chart256.xml"/><Relationship Id="rId2" Type="http://schemas.openxmlformats.org/officeDocument/2006/relationships/chart" Target="../charts/chart225.xml"/><Relationship Id="rId16" Type="http://schemas.openxmlformats.org/officeDocument/2006/relationships/chart" Target="../charts/chart239.xml"/><Relationship Id="rId20" Type="http://schemas.openxmlformats.org/officeDocument/2006/relationships/chart" Target="../charts/chart243.xml"/><Relationship Id="rId29" Type="http://schemas.openxmlformats.org/officeDocument/2006/relationships/chart" Target="../charts/chart252.xml"/><Relationship Id="rId1" Type="http://schemas.openxmlformats.org/officeDocument/2006/relationships/chart" Target="../charts/chart224.xml"/><Relationship Id="rId6" Type="http://schemas.openxmlformats.org/officeDocument/2006/relationships/chart" Target="../charts/chart229.xml"/><Relationship Id="rId11" Type="http://schemas.openxmlformats.org/officeDocument/2006/relationships/chart" Target="../charts/chart234.xml"/><Relationship Id="rId24" Type="http://schemas.openxmlformats.org/officeDocument/2006/relationships/chart" Target="../charts/chart247.xml"/><Relationship Id="rId32" Type="http://schemas.openxmlformats.org/officeDocument/2006/relationships/chart" Target="../charts/chart255.xml"/><Relationship Id="rId37" Type="http://schemas.openxmlformats.org/officeDocument/2006/relationships/chart" Target="../charts/chart260.xml"/><Relationship Id="rId5" Type="http://schemas.openxmlformats.org/officeDocument/2006/relationships/chart" Target="../charts/chart228.xml"/><Relationship Id="rId15" Type="http://schemas.openxmlformats.org/officeDocument/2006/relationships/chart" Target="../charts/chart238.xml"/><Relationship Id="rId23" Type="http://schemas.openxmlformats.org/officeDocument/2006/relationships/chart" Target="../charts/chart246.xml"/><Relationship Id="rId28" Type="http://schemas.openxmlformats.org/officeDocument/2006/relationships/chart" Target="../charts/chart251.xml"/><Relationship Id="rId36" Type="http://schemas.openxmlformats.org/officeDocument/2006/relationships/chart" Target="../charts/chart259.xml"/><Relationship Id="rId10" Type="http://schemas.openxmlformats.org/officeDocument/2006/relationships/chart" Target="../charts/chart233.xml"/><Relationship Id="rId19" Type="http://schemas.openxmlformats.org/officeDocument/2006/relationships/chart" Target="../charts/chart242.xml"/><Relationship Id="rId31" Type="http://schemas.openxmlformats.org/officeDocument/2006/relationships/chart" Target="../charts/chart254.xml"/><Relationship Id="rId4" Type="http://schemas.openxmlformats.org/officeDocument/2006/relationships/chart" Target="../charts/chart227.xml"/><Relationship Id="rId9" Type="http://schemas.openxmlformats.org/officeDocument/2006/relationships/chart" Target="../charts/chart232.xml"/><Relationship Id="rId14" Type="http://schemas.openxmlformats.org/officeDocument/2006/relationships/chart" Target="../charts/chart237.xml"/><Relationship Id="rId22" Type="http://schemas.openxmlformats.org/officeDocument/2006/relationships/chart" Target="../charts/chart245.xml"/><Relationship Id="rId27" Type="http://schemas.openxmlformats.org/officeDocument/2006/relationships/chart" Target="../charts/chart250.xml"/><Relationship Id="rId30" Type="http://schemas.openxmlformats.org/officeDocument/2006/relationships/chart" Target="../charts/chart253.xml"/><Relationship Id="rId35" Type="http://schemas.openxmlformats.org/officeDocument/2006/relationships/chart" Target="../charts/chart258.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268.xml"/><Relationship Id="rId13" Type="http://schemas.openxmlformats.org/officeDocument/2006/relationships/chart" Target="../charts/chart273.xml"/><Relationship Id="rId18" Type="http://schemas.openxmlformats.org/officeDocument/2006/relationships/chart" Target="../charts/chart278.xml"/><Relationship Id="rId26" Type="http://schemas.openxmlformats.org/officeDocument/2006/relationships/chart" Target="../charts/chart286.xml"/><Relationship Id="rId3" Type="http://schemas.openxmlformats.org/officeDocument/2006/relationships/chart" Target="../charts/chart263.xml"/><Relationship Id="rId21" Type="http://schemas.openxmlformats.org/officeDocument/2006/relationships/chart" Target="../charts/chart281.xml"/><Relationship Id="rId34" Type="http://schemas.openxmlformats.org/officeDocument/2006/relationships/chart" Target="../charts/chart294.xml"/><Relationship Id="rId7" Type="http://schemas.openxmlformats.org/officeDocument/2006/relationships/chart" Target="../charts/chart267.xml"/><Relationship Id="rId12" Type="http://schemas.openxmlformats.org/officeDocument/2006/relationships/chart" Target="../charts/chart272.xml"/><Relationship Id="rId17" Type="http://schemas.openxmlformats.org/officeDocument/2006/relationships/chart" Target="../charts/chart277.xml"/><Relationship Id="rId25" Type="http://schemas.openxmlformats.org/officeDocument/2006/relationships/chart" Target="../charts/chart285.xml"/><Relationship Id="rId33" Type="http://schemas.openxmlformats.org/officeDocument/2006/relationships/chart" Target="../charts/chart293.xml"/><Relationship Id="rId2" Type="http://schemas.openxmlformats.org/officeDocument/2006/relationships/chart" Target="../charts/chart262.xml"/><Relationship Id="rId16" Type="http://schemas.openxmlformats.org/officeDocument/2006/relationships/chart" Target="../charts/chart276.xml"/><Relationship Id="rId20" Type="http://schemas.openxmlformats.org/officeDocument/2006/relationships/chart" Target="../charts/chart280.xml"/><Relationship Id="rId29" Type="http://schemas.openxmlformats.org/officeDocument/2006/relationships/chart" Target="../charts/chart289.xml"/><Relationship Id="rId1" Type="http://schemas.openxmlformats.org/officeDocument/2006/relationships/chart" Target="../charts/chart261.xml"/><Relationship Id="rId6" Type="http://schemas.openxmlformats.org/officeDocument/2006/relationships/chart" Target="../charts/chart266.xml"/><Relationship Id="rId11" Type="http://schemas.openxmlformats.org/officeDocument/2006/relationships/chart" Target="../charts/chart271.xml"/><Relationship Id="rId24" Type="http://schemas.openxmlformats.org/officeDocument/2006/relationships/chart" Target="../charts/chart284.xml"/><Relationship Id="rId32" Type="http://schemas.openxmlformats.org/officeDocument/2006/relationships/chart" Target="../charts/chart292.xml"/><Relationship Id="rId37" Type="http://schemas.openxmlformats.org/officeDocument/2006/relationships/chart" Target="../charts/chart297.xml"/><Relationship Id="rId5" Type="http://schemas.openxmlformats.org/officeDocument/2006/relationships/chart" Target="../charts/chart265.xml"/><Relationship Id="rId15" Type="http://schemas.openxmlformats.org/officeDocument/2006/relationships/chart" Target="../charts/chart275.xml"/><Relationship Id="rId23" Type="http://schemas.openxmlformats.org/officeDocument/2006/relationships/chart" Target="../charts/chart283.xml"/><Relationship Id="rId28" Type="http://schemas.openxmlformats.org/officeDocument/2006/relationships/chart" Target="../charts/chart288.xml"/><Relationship Id="rId36" Type="http://schemas.openxmlformats.org/officeDocument/2006/relationships/chart" Target="../charts/chart296.xml"/><Relationship Id="rId10" Type="http://schemas.openxmlformats.org/officeDocument/2006/relationships/chart" Target="../charts/chart270.xml"/><Relationship Id="rId19" Type="http://schemas.openxmlformats.org/officeDocument/2006/relationships/chart" Target="../charts/chart279.xml"/><Relationship Id="rId31" Type="http://schemas.openxmlformats.org/officeDocument/2006/relationships/chart" Target="../charts/chart291.xml"/><Relationship Id="rId4" Type="http://schemas.openxmlformats.org/officeDocument/2006/relationships/chart" Target="../charts/chart264.xml"/><Relationship Id="rId9" Type="http://schemas.openxmlformats.org/officeDocument/2006/relationships/chart" Target="../charts/chart269.xml"/><Relationship Id="rId14" Type="http://schemas.openxmlformats.org/officeDocument/2006/relationships/chart" Target="../charts/chart274.xml"/><Relationship Id="rId22" Type="http://schemas.openxmlformats.org/officeDocument/2006/relationships/chart" Target="../charts/chart282.xml"/><Relationship Id="rId27" Type="http://schemas.openxmlformats.org/officeDocument/2006/relationships/chart" Target="../charts/chart287.xml"/><Relationship Id="rId30" Type="http://schemas.openxmlformats.org/officeDocument/2006/relationships/chart" Target="../charts/chart290.xml"/><Relationship Id="rId35" Type="http://schemas.openxmlformats.org/officeDocument/2006/relationships/chart" Target="../charts/chart295.xml"/></Relationships>
</file>

<file path=xl/drawings/_rels/drawing50.xml.rels><?xml version="1.0" encoding="UTF-8" standalone="yes"?>
<Relationships xmlns="http://schemas.openxmlformats.org/package/2006/relationships"><Relationship Id="rId8" Type="http://schemas.openxmlformats.org/officeDocument/2006/relationships/chart" Target="../charts/chart305.xml"/><Relationship Id="rId13" Type="http://schemas.openxmlformats.org/officeDocument/2006/relationships/chart" Target="../charts/chart310.xml"/><Relationship Id="rId18" Type="http://schemas.openxmlformats.org/officeDocument/2006/relationships/chart" Target="../charts/chart315.xml"/><Relationship Id="rId26" Type="http://schemas.openxmlformats.org/officeDocument/2006/relationships/chart" Target="../charts/chart323.xml"/><Relationship Id="rId3" Type="http://schemas.openxmlformats.org/officeDocument/2006/relationships/chart" Target="../charts/chart300.xml"/><Relationship Id="rId21" Type="http://schemas.openxmlformats.org/officeDocument/2006/relationships/chart" Target="../charts/chart318.xml"/><Relationship Id="rId34" Type="http://schemas.openxmlformats.org/officeDocument/2006/relationships/chart" Target="../charts/chart331.xml"/><Relationship Id="rId7" Type="http://schemas.openxmlformats.org/officeDocument/2006/relationships/chart" Target="../charts/chart304.xml"/><Relationship Id="rId12" Type="http://schemas.openxmlformats.org/officeDocument/2006/relationships/chart" Target="../charts/chart309.xml"/><Relationship Id="rId17" Type="http://schemas.openxmlformats.org/officeDocument/2006/relationships/chart" Target="../charts/chart314.xml"/><Relationship Id="rId25" Type="http://schemas.openxmlformats.org/officeDocument/2006/relationships/chart" Target="../charts/chart322.xml"/><Relationship Id="rId33" Type="http://schemas.openxmlformats.org/officeDocument/2006/relationships/chart" Target="../charts/chart330.xml"/><Relationship Id="rId2" Type="http://schemas.openxmlformats.org/officeDocument/2006/relationships/chart" Target="../charts/chart299.xml"/><Relationship Id="rId16" Type="http://schemas.openxmlformats.org/officeDocument/2006/relationships/chart" Target="../charts/chart313.xml"/><Relationship Id="rId20" Type="http://schemas.openxmlformats.org/officeDocument/2006/relationships/chart" Target="../charts/chart317.xml"/><Relationship Id="rId29" Type="http://schemas.openxmlformats.org/officeDocument/2006/relationships/chart" Target="../charts/chart326.xml"/><Relationship Id="rId1" Type="http://schemas.openxmlformats.org/officeDocument/2006/relationships/chart" Target="../charts/chart298.xml"/><Relationship Id="rId6" Type="http://schemas.openxmlformats.org/officeDocument/2006/relationships/chart" Target="../charts/chart303.xml"/><Relationship Id="rId11" Type="http://schemas.openxmlformats.org/officeDocument/2006/relationships/chart" Target="../charts/chart308.xml"/><Relationship Id="rId24" Type="http://schemas.openxmlformats.org/officeDocument/2006/relationships/chart" Target="../charts/chart321.xml"/><Relationship Id="rId32" Type="http://schemas.openxmlformats.org/officeDocument/2006/relationships/chart" Target="../charts/chart329.xml"/><Relationship Id="rId37" Type="http://schemas.openxmlformats.org/officeDocument/2006/relationships/chart" Target="../charts/chart334.xml"/><Relationship Id="rId5" Type="http://schemas.openxmlformats.org/officeDocument/2006/relationships/chart" Target="../charts/chart302.xml"/><Relationship Id="rId15" Type="http://schemas.openxmlformats.org/officeDocument/2006/relationships/chart" Target="../charts/chart312.xml"/><Relationship Id="rId23" Type="http://schemas.openxmlformats.org/officeDocument/2006/relationships/chart" Target="../charts/chart320.xml"/><Relationship Id="rId28" Type="http://schemas.openxmlformats.org/officeDocument/2006/relationships/chart" Target="../charts/chart325.xml"/><Relationship Id="rId36" Type="http://schemas.openxmlformats.org/officeDocument/2006/relationships/chart" Target="../charts/chart333.xml"/><Relationship Id="rId10" Type="http://schemas.openxmlformats.org/officeDocument/2006/relationships/chart" Target="../charts/chart307.xml"/><Relationship Id="rId19" Type="http://schemas.openxmlformats.org/officeDocument/2006/relationships/chart" Target="../charts/chart316.xml"/><Relationship Id="rId31" Type="http://schemas.openxmlformats.org/officeDocument/2006/relationships/chart" Target="../charts/chart328.xml"/><Relationship Id="rId4" Type="http://schemas.openxmlformats.org/officeDocument/2006/relationships/chart" Target="../charts/chart301.xml"/><Relationship Id="rId9" Type="http://schemas.openxmlformats.org/officeDocument/2006/relationships/chart" Target="../charts/chart306.xml"/><Relationship Id="rId14" Type="http://schemas.openxmlformats.org/officeDocument/2006/relationships/chart" Target="../charts/chart311.xml"/><Relationship Id="rId22" Type="http://schemas.openxmlformats.org/officeDocument/2006/relationships/chart" Target="../charts/chart319.xml"/><Relationship Id="rId27" Type="http://schemas.openxmlformats.org/officeDocument/2006/relationships/chart" Target="../charts/chart324.xml"/><Relationship Id="rId30" Type="http://schemas.openxmlformats.org/officeDocument/2006/relationships/chart" Target="../charts/chart327.xml"/><Relationship Id="rId35" Type="http://schemas.openxmlformats.org/officeDocument/2006/relationships/chart" Target="../charts/chart332.xml"/></Relationships>
</file>

<file path=xl/drawings/_rels/drawing56.xml.rels><?xml version="1.0" encoding="UTF-8" standalone="yes"?>
<Relationships xmlns="http://schemas.openxmlformats.org/package/2006/relationships"><Relationship Id="rId8" Type="http://schemas.openxmlformats.org/officeDocument/2006/relationships/chart" Target="../charts/chart342.xml"/><Relationship Id="rId13" Type="http://schemas.openxmlformats.org/officeDocument/2006/relationships/chart" Target="../charts/chart347.xml"/><Relationship Id="rId18" Type="http://schemas.openxmlformats.org/officeDocument/2006/relationships/chart" Target="../charts/chart352.xml"/><Relationship Id="rId26" Type="http://schemas.openxmlformats.org/officeDocument/2006/relationships/chart" Target="../charts/chart360.xml"/><Relationship Id="rId3" Type="http://schemas.openxmlformats.org/officeDocument/2006/relationships/chart" Target="../charts/chart337.xml"/><Relationship Id="rId21" Type="http://schemas.openxmlformats.org/officeDocument/2006/relationships/chart" Target="../charts/chart355.xml"/><Relationship Id="rId34" Type="http://schemas.openxmlformats.org/officeDocument/2006/relationships/chart" Target="../charts/chart368.xml"/><Relationship Id="rId7" Type="http://schemas.openxmlformats.org/officeDocument/2006/relationships/chart" Target="../charts/chart341.xml"/><Relationship Id="rId12" Type="http://schemas.openxmlformats.org/officeDocument/2006/relationships/chart" Target="../charts/chart346.xml"/><Relationship Id="rId17" Type="http://schemas.openxmlformats.org/officeDocument/2006/relationships/chart" Target="../charts/chart351.xml"/><Relationship Id="rId25" Type="http://schemas.openxmlformats.org/officeDocument/2006/relationships/chart" Target="../charts/chart359.xml"/><Relationship Id="rId33" Type="http://schemas.openxmlformats.org/officeDocument/2006/relationships/chart" Target="../charts/chart367.xml"/><Relationship Id="rId2" Type="http://schemas.openxmlformats.org/officeDocument/2006/relationships/chart" Target="../charts/chart336.xml"/><Relationship Id="rId16" Type="http://schemas.openxmlformats.org/officeDocument/2006/relationships/chart" Target="../charts/chart350.xml"/><Relationship Id="rId20" Type="http://schemas.openxmlformats.org/officeDocument/2006/relationships/chart" Target="../charts/chart354.xml"/><Relationship Id="rId29" Type="http://schemas.openxmlformats.org/officeDocument/2006/relationships/chart" Target="../charts/chart363.xml"/><Relationship Id="rId1" Type="http://schemas.openxmlformats.org/officeDocument/2006/relationships/chart" Target="../charts/chart335.xml"/><Relationship Id="rId6" Type="http://schemas.openxmlformats.org/officeDocument/2006/relationships/chart" Target="../charts/chart340.xml"/><Relationship Id="rId11" Type="http://schemas.openxmlformats.org/officeDocument/2006/relationships/chart" Target="../charts/chart345.xml"/><Relationship Id="rId24" Type="http://schemas.openxmlformats.org/officeDocument/2006/relationships/chart" Target="../charts/chart358.xml"/><Relationship Id="rId32" Type="http://schemas.openxmlformats.org/officeDocument/2006/relationships/chart" Target="../charts/chart366.xml"/><Relationship Id="rId37" Type="http://schemas.openxmlformats.org/officeDocument/2006/relationships/chart" Target="../charts/chart371.xml"/><Relationship Id="rId5" Type="http://schemas.openxmlformats.org/officeDocument/2006/relationships/chart" Target="../charts/chart339.xml"/><Relationship Id="rId15" Type="http://schemas.openxmlformats.org/officeDocument/2006/relationships/chart" Target="../charts/chart349.xml"/><Relationship Id="rId23" Type="http://schemas.openxmlformats.org/officeDocument/2006/relationships/chart" Target="../charts/chart357.xml"/><Relationship Id="rId28" Type="http://schemas.openxmlformats.org/officeDocument/2006/relationships/chart" Target="../charts/chart362.xml"/><Relationship Id="rId36" Type="http://schemas.openxmlformats.org/officeDocument/2006/relationships/chart" Target="../charts/chart370.xml"/><Relationship Id="rId10" Type="http://schemas.openxmlformats.org/officeDocument/2006/relationships/chart" Target="../charts/chart344.xml"/><Relationship Id="rId19" Type="http://schemas.openxmlformats.org/officeDocument/2006/relationships/chart" Target="../charts/chart353.xml"/><Relationship Id="rId31" Type="http://schemas.openxmlformats.org/officeDocument/2006/relationships/chart" Target="../charts/chart365.xml"/><Relationship Id="rId4" Type="http://schemas.openxmlformats.org/officeDocument/2006/relationships/chart" Target="../charts/chart338.xml"/><Relationship Id="rId9" Type="http://schemas.openxmlformats.org/officeDocument/2006/relationships/chart" Target="../charts/chart343.xml"/><Relationship Id="rId14" Type="http://schemas.openxmlformats.org/officeDocument/2006/relationships/chart" Target="../charts/chart348.xml"/><Relationship Id="rId22" Type="http://schemas.openxmlformats.org/officeDocument/2006/relationships/chart" Target="../charts/chart356.xml"/><Relationship Id="rId27" Type="http://schemas.openxmlformats.org/officeDocument/2006/relationships/chart" Target="../charts/chart361.xml"/><Relationship Id="rId30" Type="http://schemas.openxmlformats.org/officeDocument/2006/relationships/chart" Target="../charts/chart364.xml"/><Relationship Id="rId35" Type="http://schemas.openxmlformats.org/officeDocument/2006/relationships/chart" Target="../charts/chart369.xml"/></Relationships>
</file>

<file path=xl/drawings/_rels/drawing62.xml.rels><?xml version="1.0" encoding="UTF-8" standalone="yes"?>
<Relationships xmlns="http://schemas.openxmlformats.org/package/2006/relationships"><Relationship Id="rId8" Type="http://schemas.openxmlformats.org/officeDocument/2006/relationships/chart" Target="../charts/chart379.xml"/><Relationship Id="rId13" Type="http://schemas.openxmlformats.org/officeDocument/2006/relationships/chart" Target="../charts/chart384.xml"/><Relationship Id="rId18" Type="http://schemas.openxmlformats.org/officeDocument/2006/relationships/chart" Target="../charts/chart389.xml"/><Relationship Id="rId26" Type="http://schemas.openxmlformats.org/officeDocument/2006/relationships/chart" Target="../charts/chart397.xml"/><Relationship Id="rId3" Type="http://schemas.openxmlformats.org/officeDocument/2006/relationships/chart" Target="../charts/chart374.xml"/><Relationship Id="rId21" Type="http://schemas.openxmlformats.org/officeDocument/2006/relationships/chart" Target="../charts/chart392.xml"/><Relationship Id="rId34" Type="http://schemas.openxmlformats.org/officeDocument/2006/relationships/chart" Target="../charts/chart405.xml"/><Relationship Id="rId7" Type="http://schemas.openxmlformats.org/officeDocument/2006/relationships/chart" Target="../charts/chart378.xml"/><Relationship Id="rId12" Type="http://schemas.openxmlformats.org/officeDocument/2006/relationships/chart" Target="../charts/chart383.xml"/><Relationship Id="rId17" Type="http://schemas.openxmlformats.org/officeDocument/2006/relationships/chart" Target="../charts/chart388.xml"/><Relationship Id="rId25" Type="http://schemas.openxmlformats.org/officeDocument/2006/relationships/chart" Target="../charts/chart396.xml"/><Relationship Id="rId33" Type="http://schemas.openxmlformats.org/officeDocument/2006/relationships/chart" Target="../charts/chart404.xml"/><Relationship Id="rId2" Type="http://schemas.openxmlformats.org/officeDocument/2006/relationships/chart" Target="../charts/chart373.xml"/><Relationship Id="rId16" Type="http://schemas.openxmlformats.org/officeDocument/2006/relationships/chart" Target="../charts/chart387.xml"/><Relationship Id="rId20" Type="http://schemas.openxmlformats.org/officeDocument/2006/relationships/chart" Target="../charts/chart391.xml"/><Relationship Id="rId29" Type="http://schemas.openxmlformats.org/officeDocument/2006/relationships/chart" Target="../charts/chart400.xml"/><Relationship Id="rId1" Type="http://schemas.openxmlformats.org/officeDocument/2006/relationships/chart" Target="../charts/chart372.xml"/><Relationship Id="rId6" Type="http://schemas.openxmlformats.org/officeDocument/2006/relationships/chart" Target="../charts/chart377.xml"/><Relationship Id="rId11" Type="http://schemas.openxmlformats.org/officeDocument/2006/relationships/chart" Target="../charts/chart382.xml"/><Relationship Id="rId24" Type="http://schemas.openxmlformats.org/officeDocument/2006/relationships/chart" Target="../charts/chart395.xml"/><Relationship Id="rId32" Type="http://schemas.openxmlformats.org/officeDocument/2006/relationships/chart" Target="../charts/chart403.xml"/><Relationship Id="rId37" Type="http://schemas.openxmlformats.org/officeDocument/2006/relationships/chart" Target="../charts/chart408.xml"/><Relationship Id="rId5" Type="http://schemas.openxmlformats.org/officeDocument/2006/relationships/chart" Target="../charts/chart376.xml"/><Relationship Id="rId15" Type="http://schemas.openxmlformats.org/officeDocument/2006/relationships/chart" Target="../charts/chart386.xml"/><Relationship Id="rId23" Type="http://schemas.openxmlformats.org/officeDocument/2006/relationships/chart" Target="../charts/chart394.xml"/><Relationship Id="rId28" Type="http://schemas.openxmlformats.org/officeDocument/2006/relationships/chart" Target="../charts/chart399.xml"/><Relationship Id="rId36" Type="http://schemas.openxmlformats.org/officeDocument/2006/relationships/chart" Target="../charts/chart407.xml"/><Relationship Id="rId10" Type="http://schemas.openxmlformats.org/officeDocument/2006/relationships/chart" Target="../charts/chart381.xml"/><Relationship Id="rId19" Type="http://schemas.openxmlformats.org/officeDocument/2006/relationships/chart" Target="../charts/chart390.xml"/><Relationship Id="rId31" Type="http://schemas.openxmlformats.org/officeDocument/2006/relationships/chart" Target="../charts/chart402.xml"/><Relationship Id="rId4" Type="http://schemas.openxmlformats.org/officeDocument/2006/relationships/chart" Target="../charts/chart375.xml"/><Relationship Id="rId9" Type="http://schemas.openxmlformats.org/officeDocument/2006/relationships/chart" Target="../charts/chart380.xml"/><Relationship Id="rId14" Type="http://schemas.openxmlformats.org/officeDocument/2006/relationships/chart" Target="../charts/chart385.xml"/><Relationship Id="rId22" Type="http://schemas.openxmlformats.org/officeDocument/2006/relationships/chart" Target="../charts/chart393.xml"/><Relationship Id="rId27" Type="http://schemas.openxmlformats.org/officeDocument/2006/relationships/chart" Target="../charts/chart398.xml"/><Relationship Id="rId30" Type="http://schemas.openxmlformats.org/officeDocument/2006/relationships/chart" Target="../charts/chart401.xml"/><Relationship Id="rId35" Type="http://schemas.openxmlformats.org/officeDocument/2006/relationships/chart" Target="../charts/chart406.xml"/></Relationships>
</file>

<file path=xl/drawings/_rels/drawing68.xml.rels><?xml version="1.0" encoding="UTF-8" standalone="yes"?>
<Relationships xmlns="http://schemas.openxmlformats.org/package/2006/relationships"><Relationship Id="rId8" Type="http://schemas.openxmlformats.org/officeDocument/2006/relationships/chart" Target="../charts/chart416.xml"/><Relationship Id="rId13" Type="http://schemas.openxmlformats.org/officeDocument/2006/relationships/chart" Target="../charts/chart421.xml"/><Relationship Id="rId18" Type="http://schemas.openxmlformats.org/officeDocument/2006/relationships/chart" Target="../charts/chart426.xml"/><Relationship Id="rId26" Type="http://schemas.openxmlformats.org/officeDocument/2006/relationships/chart" Target="../charts/chart434.xml"/><Relationship Id="rId3" Type="http://schemas.openxmlformats.org/officeDocument/2006/relationships/chart" Target="../charts/chart411.xml"/><Relationship Id="rId21" Type="http://schemas.openxmlformats.org/officeDocument/2006/relationships/chart" Target="../charts/chart429.xml"/><Relationship Id="rId34" Type="http://schemas.openxmlformats.org/officeDocument/2006/relationships/chart" Target="../charts/chart442.xml"/><Relationship Id="rId7" Type="http://schemas.openxmlformats.org/officeDocument/2006/relationships/chart" Target="../charts/chart415.xml"/><Relationship Id="rId12" Type="http://schemas.openxmlformats.org/officeDocument/2006/relationships/chart" Target="../charts/chart420.xml"/><Relationship Id="rId17" Type="http://schemas.openxmlformats.org/officeDocument/2006/relationships/chart" Target="../charts/chart425.xml"/><Relationship Id="rId25" Type="http://schemas.openxmlformats.org/officeDocument/2006/relationships/chart" Target="../charts/chart433.xml"/><Relationship Id="rId33" Type="http://schemas.openxmlformats.org/officeDocument/2006/relationships/chart" Target="../charts/chart441.xml"/><Relationship Id="rId2" Type="http://schemas.openxmlformats.org/officeDocument/2006/relationships/chart" Target="../charts/chart410.xml"/><Relationship Id="rId16" Type="http://schemas.openxmlformats.org/officeDocument/2006/relationships/chart" Target="../charts/chart424.xml"/><Relationship Id="rId20" Type="http://schemas.openxmlformats.org/officeDocument/2006/relationships/chart" Target="../charts/chart428.xml"/><Relationship Id="rId29" Type="http://schemas.openxmlformats.org/officeDocument/2006/relationships/chart" Target="../charts/chart437.xml"/><Relationship Id="rId1" Type="http://schemas.openxmlformats.org/officeDocument/2006/relationships/chart" Target="../charts/chart409.xml"/><Relationship Id="rId6" Type="http://schemas.openxmlformats.org/officeDocument/2006/relationships/chart" Target="../charts/chart414.xml"/><Relationship Id="rId11" Type="http://schemas.openxmlformats.org/officeDocument/2006/relationships/chart" Target="../charts/chart419.xml"/><Relationship Id="rId24" Type="http://schemas.openxmlformats.org/officeDocument/2006/relationships/chart" Target="../charts/chart432.xml"/><Relationship Id="rId32" Type="http://schemas.openxmlformats.org/officeDocument/2006/relationships/chart" Target="../charts/chart440.xml"/><Relationship Id="rId37" Type="http://schemas.openxmlformats.org/officeDocument/2006/relationships/chart" Target="../charts/chart445.xml"/><Relationship Id="rId5" Type="http://schemas.openxmlformats.org/officeDocument/2006/relationships/chart" Target="../charts/chart413.xml"/><Relationship Id="rId15" Type="http://schemas.openxmlformats.org/officeDocument/2006/relationships/chart" Target="../charts/chart423.xml"/><Relationship Id="rId23" Type="http://schemas.openxmlformats.org/officeDocument/2006/relationships/chart" Target="../charts/chart431.xml"/><Relationship Id="rId28" Type="http://schemas.openxmlformats.org/officeDocument/2006/relationships/chart" Target="../charts/chart436.xml"/><Relationship Id="rId36" Type="http://schemas.openxmlformats.org/officeDocument/2006/relationships/chart" Target="../charts/chart444.xml"/><Relationship Id="rId10" Type="http://schemas.openxmlformats.org/officeDocument/2006/relationships/chart" Target="../charts/chart418.xml"/><Relationship Id="rId19" Type="http://schemas.openxmlformats.org/officeDocument/2006/relationships/chart" Target="../charts/chart427.xml"/><Relationship Id="rId31" Type="http://schemas.openxmlformats.org/officeDocument/2006/relationships/chart" Target="../charts/chart439.xml"/><Relationship Id="rId4" Type="http://schemas.openxmlformats.org/officeDocument/2006/relationships/chart" Target="../charts/chart412.xml"/><Relationship Id="rId9" Type="http://schemas.openxmlformats.org/officeDocument/2006/relationships/chart" Target="../charts/chart417.xml"/><Relationship Id="rId14" Type="http://schemas.openxmlformats.org/officeDocument/2006/relationships/chart" Target="../charts/chart422.xml"/><Relationship Id="rId22" Type="http://schemas.openxmlformats.org/officeDocument/2006/relationships/chart" Target="../charts/chart430.xml"/><Relationship Id="rId27" Type="http://schemas.openxmlformats.org/officeDocument/2006/relationships/chart" Target="../charts/chart435.xml"/><Relationship Id="rId30" Type="http://schemas.openxmlformats.org/officeDocument/2006/relationships/chart" Target="../charts/chart438.xml"/><Relationship Id="rId35" Type="http://schemas.openxmlformats.org/officeDocument/2006/relationships/chart" Target="../charts/chart443.xml"/></Relationships>
</file>

<file path=xl/drawings/_rels/drawing74.xml.rels><?xml version="1.0" encoding="UTF-8" standalone="yes"?>
<Relationships xmlns="http://schemas.openxmlformats.org/package/2006/relationships"><Relationship Id="rId8" Type="http://schemas.openxmlformats.org/officeDocument/2006/relationships/chart" Target="../charts/chart453.xml"/><Relationship Id="rId13" Type="http://schemas.openxmlformats.org/officeDocument/2006/relationships/chart" Target="../charts/chart458.xml"/><Relationship Id="rId18" Type="http://schemas.openxmlformats.org/officeDocument/2006/relationships/chart" Target="../charts/chart463.xml"/><Relationship Id="rId26" Type="http://schemas.openxmlformats.org/officeDocument/2006/relationships/chart" Target="../charts/chart471.xml"/><Relationship Id="rId3" Type="http://schemas.openxmlformats.org/officeDocument/2006/relationships/chart" Target="../charts/chart448.xml"/><Relationship Id="rId21" Type="http://schemas.openxmlformats.org/officeDocument/2006/relationships/chart" Target="../charts/chart466.xml"/><Relationship Id="rId34" Type="http://schemas.openxmlformats.org/officeDocument/2006/relationships/chart" Target="../charts/chart479.xml"/><Relationship Id="rId7" Type="http://schemas.openxmlformats.org/officeDocument/2006/relationships/chart" Target="../charts/chart452.xml"/><Relationship Id="rId12" Type="http://schemas.openxmlformats.org/officeDocument/2006/relationships/chart" Target="../charts/chart457.xml"/><Relationship Id="rId17" Type="http://schemas.openxmlformats.org/officeDocument/2006/relationships/chart" Target="../charts/chart462.xml"/><Relationship Id="rId25" Type="http://schemas.openxmlformats.org/officeDocument/2006/relationships/chart" Target="../charts/chart470.xml"/><Relationship Id="rId33" Type="http://schemas.openxmlformats.org/officeDocument/2006/relationships/chart" Target="../charts/chart478.xml"/><Relationship Id="rId2" Type="http://schemas.openxmlformats.org/officeDocument/2006/relationships/chart" Target="../charts/chart447.xml"/><Relationship Id="rId16" Type="http://schemas.openxmlformats.org/officeDocument/2006/relationships/chart" Target="../charts/chart461.xml"/><Relationship Id="rId20" Type="http://schemas.openxmlformats.org/officeDocument/2006/relationships/chart" Target="../charts/chart465.xml"/><Relationship Id="rId29" Type="http://schemas.openxmlformats.org/officeDocument/2006/relationships/chart" Target="../charts/chart474.xml"/><Relationship Id="rId1" Type="http://schemas.openxmlformats.org/officeDocument/2006/relationships/chart" Target="../charts/chart446.xml"/><Relationship Id="rId6" Type="http://schemas.openxmlformats.org/officeDocument/2006/relationships/chart" Target="../charts/chart451.xml"/><Relationship Id="rId11" Type="http://schemas.openxmlformats.org/officeDocument/2006/relationships/chart" Target="../charts/chart456.xml"/><Relationship Id="rId24" Type="http://schemas.openxmlformats.org/officeDocument/2006/relationships/chart" Target="../charts/chart469.xml"/><Relationship Id="rId32" Type="http://schemas.openxmlformats.org/officeDocument/2006/relationships/chart" Target="../charts/chart477.xml"/><Relationship Id="rId37" Type="http://schemas.openxmlformats.org/officeDocument/2006/relationships/chart" Target="../charts/chart482.xml"/><Relationship Id="rId5" Type="http://schemas.openxmlformats.org/officeDocument/2006/relationships/chart" Target="../charts/chart450.xml"/><Relationship Id="rId15" Type="http://schemas.openxmlformats.org/officeDocument/2006/relationships/chart" Target="../charts/chart460.xml"/><Relationship Id="rId23" Type="http://schemas.openxmlformats.org/officeDocument/2006/relationships/chart" Target="../charts/chart468.xml"/><Relationship Id="rId28" Type="http://schemas.openxmlformats.org/officeDocument/2006/relationships/chart" Target="../charts/chart473.xml"/><Relationship Id="rId36" Type="http://schemas.openxmlformats.org/officeDocument/2006/relationships/chart" Target="../charts/chart481.xml"/><Relationship Id="rId10" Type="http://schemas.openxmlformats.org/officeDocument/2006/relationships/chart" Target="../charts/chart455.xml"/><Relationship Id="rId19" Type="http://schemas.openxmlformats.org/officeDocument/2006/relationships/chart" Target="../charts/chart464.xml"/><Relationship Id="rId31" Type="http://schemas.openxmlformats.org/officeDocument/2006/relationships/chart" Target="../charts/chart476.xml"/><Relationship Id="rId4" Type="http://schemas.openxmlformats.org/officeDocument/2006/relationships/chart" Target="../charts/chart449.xml"/><Relationship Id="rId9" Type="http://schemas.openxmlformats.org/officeDocument/2006/relationships/chart" Target="../charts/chart454.xml"/><Relationship Id="rId14" Type="http://schemas.openxmlformats.org/officeDocument/2006/relationships/chart" Target="../charts/chart459.xml"/><Relationship Id="rId22" Type="http://schemas.openxmlformats.org/officeDocument/2006/relationships/chart" Target="../charts/chart467.xml"/><Relationship Id="rId27" Type="http://schemas.openxmlformats.org/officeDocument/2006/relationships/chart" Target="../charts/chart472.xml"/><Relationship Id="rId30" Type="http://schemas.openxmlformats.org/officeDocument/2006/relationships/chart" Target="../charts/chart475.xml"/><Relationship Id="rId35" Type="http://schemas.openxmlformats.org/officeDocument/2006/relationships/chart" Target="../charts/chart48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26" Type="http://schemas.openxmlformats.org/officeDocument/2006/relationships/chart" Target="../charts/chart64.xml"/><Relationship Id="rId3" Type="http://schemas.openxmlformats.org/officeDocument/2006/relationships/chart" Target="../charts/chart41.xml"/><Relationship Id="rId21" Type="http://schemas.openxmlformats.org/officeDocument/2006/relationships/chart" Target="../charts/chart59.xml"/><Relationship Id="rId34" Type="http://schemas.openxmlformats.org/officeDocument/2006/relationships/chart" Target="../charts/chart72.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5" Type="http://schemas.openxmlformats.org/officeDocument/2006/relationships/chart" Target="../charts/chart63.xml"/><Relationship Id="rId33" Type="http://schemas.openxmlformats.org/officeDocument/2006/relationships/chart" Target="../charts/chart71.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chart" Target="../charts/chart58.xml"/><Relationship Id="rId29" Type="http://schemas.openxmlformats.org/officeDocument/2006/relationships/chart" Target="../charts/chart67.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24" Type="http://schemas.openxmlformats.org/officeDocument/2006/relationships/chart" Target="../charts/chart62.xml"/><Relationship Id="rId32" Type="http://schemas.openxmlformats.org/officeDocument/2006/relationships/chart" Target="../charts/chart70.xml"/><Relationship Id="rId37" Type="http://schemas.openxmlformats.org/officeDocument/2006/relationships/chart" Target="../charts/chart75.xml"/><Relationship Id="rId5" Type="http://schemas.openxmlformats.org/officeDocument/2006/relationships/chart" Target="../charts/chart43.xml"/><Relationship Id="rId15" Type="http://schemas.openxmlformats.org/officeDocument/2006/relationships/chart" Target="../charts/chart53.xml"/><Relationship Id="rId23" Type="http://schemas.openxmlformats.org/officeDocument/2006/relationships/chart" Target="../charts/chart61.xml"/><Relationship Id="rId28" Type="http://schemas.openxmlformats.org/officeDocument/2006/relationships/chart" Target="../charts/chart66.xml"/><Relationship Id="rId36" Type="http://schemas.openxmlformats.org/officeDocument/2006/relationships/chart" Target="../charts/chart74.xml"/><Relationship Id="rId10" Type="http://schemas.openxmlformats.org/officeDocument/2006/relationships/chart" Target="../charts/chart48.xml"/><Relationship Id="rId19" Type="http://schemas.openxmlformats.org/officeDocument/2006/relationships/chart" Target="../charts/chart57.xml"/><Relationship Id="rId31" Type="http://schemas.openxmlformats.org/officeDocument/2006/relationships/chart" Target="../charts/chart69.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 Id="rId27" Type="http://schemas.openxmlformats.org/officeDocument/2006/relationships/chart" Target="../charts/chart65.xml"/><Relationship Id="rId30" Type="http://schemas.openxmlformats.org/officeDocument/2006/relationships/chart" Target="../charts/chart68.xml"/><Relationship Id="rId35" Type="http://schemas.openxmlformats.org/officeDocument/2006/relationships/chart" Target="../charts/chart73.xml"/></Relationships>
</file>

<file path=xl/drawings/_rels/drawing80.xml.rels><?xml version="1.0" encoding="UTF-8" standalone="yes"?>
<Relationships xmlns="http://schemas.openxmlformats.org/package/2006/relationships"><Relationship Id="rId8" Type="http://schemas.openxmlformats.org/officeDocument/2006/relationships/chart" Target="../charts/chart490.xml"/><Relationship Id="rId13" Type="http://schemas.openxmlformats.org/officeDocument/2006/relationships/chart" Target="../charts/chart495.xml"/><Relationship Id="rId18" Type="http://schemas.openxmlformats.org/officeDocument/2006/relationships/chart" Target="../charts/chart500.xml"/><Relationship Id="rId26" Type="http://schemas.openxmlformats.org/officeDocument/2006/relationships/chart" Target="../charts/chart508.xml"/><Relationship Id="rId3" Type="http://schemas.openxmlformats.org/officeDocument/2006/relationships/chart" Target="../charts/chart485.xml"/><Relationship Id="rId21" Type="http://schemas.openxmlformats.org/officeDocument/2006/relationships/chart" Target="../charts/chart503.xml"/><Relationship Id="rId34" Type="http://schemas.openxmlformats.org/officeDocument/2006/relationships/chart" Target="../charts/chart516.xml"/><Relationship Id="rId7" Type="http://schemas.openxmlformats.org/officeDocument/2006/relationships/chart" Target="../charts/chart489.xml"/><Relationship Id="rId12" Type="http://schemas.openxmlformats.org/officeDocument/2006/relationships/chart" Target="../charts/chart494.xml"/><Relationship Id="rId17" Type="http://schemas.openxmlformats.org/officeDocument/2006/relationships/chart" Target="../charts/chart499.xml"/><Relationship Id="rId25" Type="http://schemas.openxmlformats.org/officeDocument/2006/relationships/chart" Target="../charts/chart507.xml"/><Relationship Id="rId33" Type="http://schemas.openxmlformats.org/officeDocument/2006/relationships/chart" Target="../charts/chart515.xml"/><Relationship Id="rId2" Type="http://schemas.openxmlformats.org/officeDocument/2006/relationships/chart" Target="../charts/chart484.xml"/><Relationship Id="rId16" Type="http://schemas.openxmlformats.org/officeDocument/2006/relationships/chart" Target="../charts/chart498.xml"/><Relationship Id="rId20" Type="http://schemas.openxmlformats.org/officeDocument/2006/relationships/chart" Target="../charts/chart502.xml"/><Relationship Id="rId29" Type="http://schemas.openxmlformats.org/officeDocument/2006/relationships/chart" Target="../charts/chart511.xml"/><Relationship Id="rId1" Type="http://schemas.openxmlformats.org/officeDocument/2006/relationships/chart" Target="../charts/chart483.xml"/><Relationship Id="rId6" Type="http://schemas.openxmlformats.org/officeDocument/2006/relationships/chart" Target="../charts/chart488.xml"/><Relationship Id="rId11" Type="http://schemas.openxmlformats.org/officeDocument/2006/relationships/chart" Target="../charts/chart493.xml"/><Relationship Id="rId24" Type="http://schemas.openxmlformats.org/officeDocument/2006/relationships/chart" Target="../charts/chart506.xml"/><Relationship Id="rId32" Type="http://schemas.openxmlformats.org/officeDocument/2006/relationships/chart" Target="../charts/chart514.xml"/><Relationship Id="rId37" Type="http://schemas.openxmlformats.org/officeDocument/2006/relationships/chart" Target="../charts/chart519.xml"/><Relationship Id="rId5" Type="http://schemas.openxmlformats.org/officeDocument/2006/relationships/chart" Target="../charts/chart487.xml"/><Relationship Id="rId15" Type="http://schemas.openxmlformats.org/officeDocument/2006/relationships/chart" Target="../charts/chart497.xml"/><Relationship Id="rId23" Type="http://schemas.openxmlformats.org/officeDocument/2006/relationships/chart" Target="../charts/chart505.xml"/><Relationship Id="rId28" Type="http://schemas.openxmlformats.org/officeDocument/2006/relationships/chart" Target="../charts/chart510.xml"/><Relationship Id="rId36" Type="http://schemas.openxmlformats.org/officeDocument/2006/relationships/chart" Target="../charts/chart518.xml"/><Relationship Id="rId10" Type="http://schemas.openxmlformats.org/officeDocument/2006/relationships/chart" Target="../charts/chart492.xml"/><Relationship Id="rId19" Type="http://schemas.openxmlformats.org/officeDocument/2006/relationships/chart" Target="../charts/chart501.xml"/><Relationship Id="rId31" Type="http://schemas.openxmlformats.org/officeDocument/2006/relationships/chart" Target="../charts/chart513.xml"/><Relationship Id="rId4" Type="http://schemas.openxmlformats.org/officeDocument/2006/relationships/chart" Target="../charts/chart486.xml"/><Relationship Id="rId9" Type="http://schemas.openxmlformats.org/officeDocument/2006/relationships/chart" Target="../charts/chart491.xml"/><Relationship Id="rId14" Type="http://schemas.openxmlformats.org/officeDocument/2006/relationships/chart" Target="../charts/chart496.xml"/><Relationship Id="rId22" Type="http://schemas.openxmlformats.org/officeDocument/2006/relationships/chart" Target="../charts/chart504.xml"/><Relationship Id="rId27" Type="http://schemas.openxmlformats.org/officeDocument/2006/relationships/chart" Target="../charts/chart509.xml"/><Relationship Id="rId30" Type="http://schemas.openxmlformats.org/officeDocument/2006/relationships/chart" Target="../charts/chart512.xml"/><Relationship Id="rId35" Type="http://schemas.openxmlformats.org/officeDocument/2006/relationships/chart" Target="../charts/chart517.xml"/></Relationships>
</file>

<file path=xl/drawings/_rels/drawing86.xml.rels><?xml version="1.0" encoding="UTF-8" standalone="yes"?>
<Relationships xmlns="http://schemas.openxmlformats.org/package/2006/relationships"><Relationship Id="rId8" Type="http://schemas.openxmlformats.org/officeDocument/2006/relationships/chart" Target="../charts/chart527.xml"/><Relationship Id="rId13" Type="http://schemas.openxmlformats.org/officeDocument/2006/relationships/chart" Target="../charts/chart532.xml"/><Relationship Id="rId18" Type="http://schemas.openxmlformats.org/officeDocument/2006/relationships/chart" Target="../charts/chart537.xml"/><Relationship Id="rId26" Type="http://schemas.openxmlformats.org/officeDocument/2006/relationships/chart" Target="../charts/chart545.xml"/><Relationship Id="rId3" Type="http://schemas.openxmlformats.org/officeDocument/2006/relationships/chart" Target="../charts/chart522.xml"/><Relationship Id="rId21" Type="http://schemas.openxmlformats.org/officeDocument/2006/relationships/chart" Target="../charts/chart540.xml"/><Relationship Id="rId34" Type="http://schemas.openxmlformats.org/officeDocument/2006/relationships/chart" Target="../charts/chart553.xml"/><Relationship Id="rId7" Type="http://schemas.openxmlformats.org/officeDocument/2006/relationships/chart" Target="../charts/chart526.xml"/><Relationship Id="rId12" Type="http://schemas.openxmlformats.org/officeDocument/2006/relationships/chart" Target="../charts/chart531.xml"/><Relationship Id="rId17" Type="http://schemas.openxmlformats.org/officeDocument/2006/relationships/chart" Target="../charts/chart536.xml"/><Relationship Id="rId25" Type="http://schemas.openxmlformats.org/officeDocument/2006/relationships/chart" Target="../charts/chart544.xml"/><Relationship Id="rId33" Type="http://schemas.openxmlformats.org/officeDocument/2006/relationships/chart" Target="../charts/chart552.xml"/><Relationship Id="rId2" Type="http://schemas.openxmlformats.org/officeDocument/2006/relationships/chart" Target="../charts/chart521.xml"/><Relationship Id="rId16" Type="http://schemas.openxmlformats.org/officeDocument/2006/relationships/chart" Target="../charts/chart535.xml"/><Relationship Id="rId20" Type="http://schemas.openxmlformats.org/officeDocument/2006/relationships/chart" Target="../charts/chart539.xml"/><Relationship Id="rId29" Type="http://schemas.openxmlformats.org/officeDocument/2006/relationships/chart" Target="../charts/chart548.xml"/><Relationship Id="rId1" Type="http://schemas.openxmlformats.org/officeDocument/2006/relationships/chart" Target="../charts/chart520.xml"/><Relationship Id="rId6" Type="http://schemas.openxmlformats.org/officeDocument/2006/relationships/chart" Target="../charts/chart525.xml"/><Relationship Id="rId11" Type="http://schemas.openxmlformats.org/officeDocument/2006/relationships/chart" Target="../charts/chart530.xml"/><Relationship Id="rId24" Type="http://schemas.openxmlformats.org/officeDocument/2006/relationships/chart" Target="../charts/chart543.xml"/><Relationship Id="rId32" Type="http://schemas.openxmlformats.org/officeDocument/2006/relationships/chart" Target="../charts/chart551.xml"/><Relationship Id="rId37" Type="http://schemas.openxmlformats.org/officeDocument/2006/relationships/chart" Target="../charts/chart556.xml"/><Relationship Id="rId5" Type="http://schemas.openxmlformats.org/officeDocument/2006/relationships/chart" Target="../charts/chart524.xml"/><Relationship Id="rId15" Type="http://schemas.openxmlformats.org/officeDocument/2006/relationships/chart" Target="../charts/chart534.xml"/><Relationship Id="rId23" Type="http://schemas.openxmlformats.org/officeDocument/2006/relationships/chart" Target="../charts/chart542.xml"/><Relationship Id="rId28" Type="http://schemas.openxmlformats.org/officeDocument/2006/relationships/chart" Target="../charts/chart547.xml"/><Relationship Id="rId36" Type="http://schemas.openxmlformats.org/officeDocument/2006/relationships/chart" Target="../charts/chart555.xml"/><Relationship Id="rId10" Type="http://schemas.openxmlformats.org/officeDocument/2006/relationships/chart" Target="../charts/chart529.xml"/><Relationship Id="rId19" Type="http://schemas.openxmlformats.org/officeDocument/2006/relationships/chart" Target="../charts/chart538.xml"/><Relationship Id="rId31" Type="http://schemas.openxmlformats.org/officeDocument/2006/relationships/chart" Target="../charts/chart550.xml"/><Relationship Id="rId4" Type="http://schemas.openxmlformats.org/officeDocument/2006/relationships/chart" Target="../charts/chart523.xml"/><Relationship Id="rId9" Type="http://schemas.openxmlformats.org/officeDocument/2006/relationships/chart" Target="../charts/chart528.xml"/><Relationship Id="rId14" Type="http://schemas.openxmlformats.org/officeDocument/2006/relationships/chart" Target="../charts/chart533.xml"/><Relationship Id="rId22" Type="http://schemas.openxmlformats.org/officeDocument/2006/relationships/chart" Target="../charts/chart541.xml"/><Relationship Id="rId27" Type="http://schemas.openxmlformats.org/officeDocument/2006/relationships/chart" Target="../charts/chart546.xml"/><Relationship Id="rId30" Type="http://schemas.openxmlformats.org/officeDocument/2006/relationships/chart" Target="../charts/chart549.xml"/><Relationship Id="rId35" Type="http://schemas.openxmlformats.org/officeDocument/2006/relationships/chart" Target="../charts/chart554.xml"/></Relationships>
</file>

<file path=xl/drawings/drawing1.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0AEE2F50-DF13-482C-B3B4-785BD2DFC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AABD1A3C-907E-4EBF-A339-B437671AA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07349551-0EA5-4C6A-8659-9A90DEB19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60F9BFA-A0E0-4632-8301-B8BC6DAA5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A5B99F08-2385-410E-9FF7-CCE3E7195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A8DC44D0-8699-4FBE-92A3-889D258F87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B48AD89E-58D8-4524-846B-0AADDC4EA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9C205A3B-048A-4CD8-962E-C1CB9F678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A1D39425-A78C-48E9-862A-AF4BBBA01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114300</xdr:colOff>
      <xdr:row>310</xdr:row>
      <xdr:rowOff>104775</xdr:rowOff>
    </xdr:from>
    <xdr:to>
      <xdr:col>14</xdr:col>
      <xdr:colOff>214314</xdr:colOff>
      <xdr:row>338</xdr:row>
      <xdr:rowOff>4765</xdr:rowOff>
    </xdr:to>
    <xdr:graphicFrame macro="">
      <xdr:nvGraphicFramePr>
        <xdr:cNvPr id="11" name="Kaavio 10">
          <a:extLst>
            <a:ext uri="{FF2B5EF4-FFF2-40B4-BE49-F238E27FC236}">
              <a16:creationId xmlns:a16="http://schemas.microsoft.com/office/drawing/2014/main" id="{6D08305B-18C0-4AA3-A45B-79CADCFF5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496</xdr:row>
      <xdr:rowOff>95250</xdr:rowOff>
    </xdr:from>
    <xdr:to>
      <xdr:col>14</xdr:col>
      <xdr:colOff>100014</xdr:colOff>
      <xdr:row>523</xdr:row>
      <xdr:rowOff>185740</xdr:rowOff>
    </xdr:to>
    <xdr:graphicFrame macro="">
      <xdr:nvGraphicFramePr>
        <xdr:cNvPr id="12" name="Kaavio 11">
          <a:extLst>
            <a:ext uri="{FF2B5EF4-FFF2-40B4-BE49-F238E27FC236}">
              <a16:creationId xmlns:a16="http://schemas.microsoft.com/office/drawing/2014/main" id="{433A1995-8EA7-4C0A-8DF6-E4A256DB3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190500</xdr:colOff>
      <xdr:row>527</xdr:row>
      <xdr:rowOff>123825</xdr:rowOff>
    </xdr:from>
    <xdr:to>
      <xdr:col>14</xdr:col>
      <xdr:colOff>290514</xdr:colOff>
      <xdr:row>555</xdr:row>
      <xdr:rowOff>23815</xdr:rowOff>
    </xdr:to>
    <xdr:graphicFrame macro="">
      <xdr:nvGraphicFramePr>
        <xdr:cNvPr id="13" name="Kaavio 12">
          <a:extLst>
            <a:ext uri="{FF2B5EF4-FFF2-40B4-BE49-F238E27FC236}">
              <a16:creationId xmlns:a16="http://schemas.microsoft.com/office/drawing/2014/main" id="{0A47F427-5001-4CCF-919E-445CF20C7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228600</xdr:colOff>
      <xdr:row>558</xdr:row>
      <xdr:rowOff>171450</xdr:rowOff>
    </xdr:from>
    <xdr:to>
      <xdr:col>14</xdr:col>
      <xdr:colOff>328614</xdr:colOff>
      <xdr:row>586</xdr:row>
      <xdr:rowOff>71440</xdr:rowOff>
    </xdr:to>
    <xdr:graphicFrame macro="">
      <xdr:nvGraphicFramePr>
        <xdr:cNvPr id="14" name="Kaavio 13">
          <a:extLst>
            <a:ext uri="{FF2B5EF4-FFF2-40B4-BE49-F238E27FC236}">
              <a16:creationId xmlns:a16="http://schemas.microsoft.com/office/drawing/2014/main" id="{F31CA2EB-32E5-4FAE-8241-FF0B8AA0F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285750</xdr:colOff>
      <xdr:row>342</xdr:row>
      <xdr:rowOff>9525</xdr:rowOff>
    </xdr:from>
    <xdr:to>
      <xdr:col>14</xdr:col>
      <xdr:colOff>400050</xdr:colOff>
      <xdr:row>369</xdr:row>
      <xdr:rowOff>100015</xdr:rowOff>
    </xdr:to>
    <xdr:graphicFrame macro="">
      <xdr:nvGraphicFramePr>
        <xdr:cNvPr id="15" name="Kaavio 14">
          <a:extLst>
            <a:ext uri="{FF2B5EF4-FFF2-40B4-BE49-F238E27FC236}">
              <a16:creationId xmlns:a16="http://schemas.microsoft.com/office/drawing/2014/main" id="{1558CE20-B90F-4E4E-A50D-55887B9DA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238125</xdr:colOff>
      <xdr:row>372</xdr:row>
      <xdr:rowOff>47625</xdr:rowOff>
    </xdr:from>
    <xdr:to>
      <xdr:col>14</xdr:col>
      <xdr:colOff>338139</xdr:colOff>
      <xdr:row>399</xdr:row>
      <xdr:rowOff>138115</xdr:rowOff>
    </xdr:to>
    <xdr:graphicFrame macro="">
      <xdr:nvGraphicFramePr>
        <xdr:cNvPr id="16" name="Kaavio 15">
          <a:extLst>
            <a:ext uri="{FF2B5EF4-FFF2-40B4-BE49-F238E27FC236}">
              <a16:creationId xmlns:a16="http://schemas.microsoft.com/office/drawing/2014/main" id="{E17F6264-2787-46AA-B05A-A1D3A8F70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9102F061-BB04-4256-BE4A-8167559DB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E43E1385-CC5B-4569-B52A-6F0B21C64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33C88F31-5943-41C7-9DB6-E52F1836C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589</xdr:row>
      <xdr:rowOff>114300</xdr:rowOff>
    </xdr:from>
    <xdr:to>
      <xdr:col>14</xdr:col>
      <xdr:colOff>204789</xdr:colOff>
      <xdr:row>617</xdr:row>
      <xdr:rowOff>14290</xdr:rowOff>
    </xdr:to>
    <xdr:graphicFrame macro="">
      <xdr:nvGraphicFramePr>
        <xdr:cNvPr id="21" name="Kaavio 20">
          <a:extLst>
            <a:ext uri="{FF2B5EF4-FFF2-40B4-BE49-F238E27FC236}">
              <a16:creationId xmlns:a16="http://schemas.microsoft.com/office/drawing/2014/main" id="{71508D62-0D8B-4286-A26B-567D1B820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114300</xdr:colOff>
      <xdr:row>620</xdr:row>
      <xdr:rowOff>142875</xdr:rowOff>
    </xdr:from>
    <xdr:to>
      <xdr:col>14</xdr:col>
      <xdr:colOff>476249</xdr:colOff>
      <xdr:row>648</xdr:row>
      <xdr:rowOff>42865</xdr:rowOff>
    </xdr:to>
    <xdr:graphicFrame macro="">
      <xdr:nvGraphicFramePr>
        <xdr:cNvPr id="22" name="Kaavio 21">
          <a:extLst>
            <a:ext uri="{FF2B5EF4-FFF2-40B4-BE49-F238E27FC236}">
              <a16:creationId xmlns:a16="http://schemas.microsoft.com/office/drawing/2014/main" id="{C3AB4D33-3723-4A4A-863D-BCC928607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142875</xdr:colOff>
      <xdr:row>651</xdr:row>
      <xdr:rowOff>28575</xdr:rowOff>
    </xdr:from>
    <xdr:to>
      <xdr:col>14</xdr:col>
      <xdr:colOff>523874</xdr:colOff>
      <xdr:row>678</xdr:row>
      <xdr:rowOff>119065</xdr:rowOff>
    </xdr:to>
    <xdr:graphicFrame macro="">
      <xdr:nvGraphicFramePr>
        <xdr:cNvPr id="23" name="Kaavio 22">
          <a:extLst>
            <a:ext uri="{FF2B5EF4-FFF2-40B4-BE49-F238E27FC236}">
              <a16:creationId xmlns:a16="http://schemas.microsoft.com/office/drawing/2014/main" id="{A73C92C5-68AB-4B64-B113-7859BD49C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123825</xdr:colOff>
      <xdr:row>682</xdr:row>
      <xdr:rowOff>76200</xdr:rowOff>
    </xdr:from>
    <xdr:to>
      <xdr:col>14</xdr:col>
      <xdr:colOff>223839</xdr:colOff>
      <xdr:row>709</xdr:row>
      <xdr:rowOff>166690</xdr:rowOff>
    </xdr:to>
    <xdr:graphicFrame macro="">
      <xdr:nvGraphicFramePr>
        <xdr:cNvPr id="24" name="Kaavio 23">
          <a:extLst>
            <a:ext uri="{FF2B5EF4-FFF2-40B4-BE49-F238E27FC236}">
              <a16:creationId xmlns:a16="http://schemas.microsoft.com/office/drawing/2014/main" id="{A8529995-6883-43B6-AD16-13BC0EBD4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38100</xdr:colOff>
      <xdr:row>713</xdr:row>
      <xdr:rowOff>30957</xdr:rowOff>
    </xdr:from>
    <xdr:to>
      <xdr:col>14</xdr:col>
      <xdr:colOff>345281</xdr:colOff>
      <xdr:row>742</xdr:row>
      <xdr:rowOff>83344</xdr:rowOff>
    </xdr:to>
    <xdr:graphicFrame macro="">
      <xdr:nvGraphicFramePr>
        <xdr:cNvPr id="25" name="Kaavio 24">
          <a:extLst>
            <a:ext uri="{FF2B5EF4-FFF2-40B4-BE49-F238E27FC236}">
              <a16:creationId xmlns:a16="http://schemas.microsoft.com/office/drawing/2014/main" id="{2399443F-77F2-402E-93DE-4264C5080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478203CD-3BA0-4594-83D8-6A855C4EC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114300</xdr:colOff>
      <xdr:row>775</xdr:row>
      <xdr:rowOff>85725</xdr:rowOff>
    </xdr:from>
    <xdr:to>
      <xdr:col>14</xdr:col>
      <xdr:colOff>204107</xdr:colOff>
      <xdr:row>802</xdr:row>
      <xdr:rowOff>176215</xdr:rowOff>
    </xdr:to>
    <xdr:graphicFrame macro="">
      <xdr:nvGraphicFramePr>
        <xdr:cNvPr id="27" name="Kaavio 26">
          <a:extLst>
            <a:ext uri="{FF2B5EF4-FFF2-40B4-BE49-F238E27FC236}">
              <a16:creationId xmlns:a16="http://schemas.microsoft.com/office/drawing/2014/main" id="{037B20A6-5FDB-47A8-AD5C-14240D65D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38100</xdr:colOff>
      <xdr:row>806</xdr:row>
      <xdr:rowOff>114300</xdr:rowOff>
    </xdr:from>
    <xdr:to>
      <xdr:col>13</xdr:col>
      <xdr:colOff>571500</xdr:colOff>
      <xdr:row>834</xdr:row>
      <xdr:rowOff>14290</xdr:rowOff>
    </xdr:to>
    <xdr:graphicFrame macro="">
      <xdr:nvGraphicFramePr>
        <xdr:cNvPr id="28" name="Kaavio 27">
          <a:extLst>
            <a:ext uri="{FF2B5EF4-FFF2-40B4-BE49-F238E27FC236}">
              <a16:creationId xmlns:a16="http://schemas.microsoft.com/office/drawing/2014/main" id="{0733A145-EA7F-4106-B1FF-C619A0D52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EA8DBB3C-C943-463E-B56E-46907F69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4A2AFC61-A0BF-4E1E-8577-8EBB4E85D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84C4D6FF-AC8C-4D47-81B2-53100218B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8A66AA1A-24B3-4E1F-A239-B4AD72B7B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30E36022-D85E-441C-8BDB-D67A963CA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xdr:colOff>
      <xdr:row>992</xdr:row>
      <xdr:rowOff>47625</xdr:rowOff>
    </xdr:from>
    <xdr:to>
      <xdr:col>14</xdr:col>
      <xdr:colOff>71437</xdr:colOff>
      <xdr:row>1018</xdr:row>
      <xdr:rowOff>23812</xdr:rowOff>
    </xdr:to>
    <xdr:graphicFrame macro="">
      <xdr:nvGraphicFramePr>
        <xdr:cNvPr id="34" name="Kaavio 33">
          <a:extLst>
            <a:ext uri="{FF2B5EF4-FFF2-40B4-BE49-F238E27FC236}">
              <a16:creationId xmlns:a16="http://schemas.microsoft.com/office/drawing/2014/main" id="{2B5D74F5-476B-4236-8D81-38F510D90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57150</xdr:colOff>
      <xdr:row>1023</xdr:row>
      <xdr:rowOff>123825</xdr:rowOff>
    </xdr:from>
    <xdr:to>
      <xdr:col>14</xdr:col>
      <xdr:colOff>157164</xdr:colOff>
      <xdr:row>1051</xdr:row>
      <xdr:rowOff>23815</xdr:rowOff>
    </xdr:to>
    <xdr:graphicFrame macro="">
      <xdr:nvGraphicFramePr>
        <xdr:cNvPr id="35" name="Kaavio 34">
          <a:extLst>
            <a:ext uri="{FF2B5EF4-FFF2-40B4-BE49-F238E27FC236}">
              <a16:creationId xmlns:a16="http://schemas.microsoft.com/office/drawing/2014/main" id="{4421B8D3-A66F-4C9C-AEAF-0F81A1EFA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D815901D-6BF5-4FB4-B6F8-AD0C9E5F6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3111E67C-5B84-4C98-B79F-9DCD07440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CCD5A4DC-09AD-4373-B912-AA49F6DBB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326571</xdr:colOff>
      <xdr:row>403</xdr:row>
      <xdr:rowOff>136071</xdr:rowOff>
    </xdr:from>
    <xdr:to>
      <xdr:col>14</xdr:col>
      <xdr:colOff>426585</xdr:colOff>
      <xdr:row>431</xdr:row>
      <xdr:rowOff>36061</xdr:rowOff>
    </xdr:to>
    <xdr:graphicFrame macro="">
      <xdr:nvGraphicFramePr>
        <xdr:cNvPr id="39" name="Kaavio 38">
          <a:extLst>
            <a:ext uri="{FF2B5EF4-FFF2-40B4-BE49-F238E27FC236}">
              <a16:creationId xmlns:a16="http://schemas.microsoft.com/office/drawing/2014/main" id="{F55F68DA-F3B7-4AE4-BA62-FD45BA406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95250</xdr:colOff>
      <xdr:row>1148</xdr:row>
      <xdr:rowOff>35718</xdr:rowOff>
    </xdr:from>
    <xdr:to>
      <xdr:col>14</xdr:col>
      <xdr:colOff>195264</xdr:colOff>
      <xdr:row>1175</xdr:row>
      <xdr:rowOff>126208</xdr:rowOff>
    </xdr:to>
    <xdr:graphicFrame macro="">
      <xdr:nvGraphicFramePr>
        <xdr:cNvPr id="41" name="Kaavio 40">
          <a:extLst>
            <a:ext uri="{FF2B5EF4-FFF2-40B4-BE49-F238E27FC236}">
              <a16:creationId xmlns:a16="http://schemas.microsoft.com/office/drawing/2014/main" id="{AC3724BE-0F16-444F-AD64-4D4BB6C63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0.04743</cdr:x>
      <cdr:y>0.92872</cdr:y>
    </cdr:from>
    <cdr:to>
      <cdr:x>0.0857</cdr:x>
      <cdr:y>0.97967</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439233" y="4829679"/>
          <a:ext cx="266671"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1.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0.04882</cdr:x>
      <cdr:y>0.92872</cdr:y>
    </cdr:from>
    <cdr:to>
      <cdr:x>0.08709</cdr:x>
      <cdr:y>0.97967</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451141" y="4829679"/>
          <a:ext cx="266671"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2.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AD56F765-B038-4E10-8A2C-03B744812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77A61392-4BC7-42AC-AE20-1392EE3A9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7354A8A5-C600-4374-84C1-1C92AC830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60061DD9-B35F-40E6-8FCE-32B2B6A74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8B64D449-937D-400D-B108-F2EDC4D70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C4C57819-8911-4B95-8DAD-DCF84F356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0D7FE019-E62A-4056-BDEC-5B2FC9C61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95B03F2E-0743-46A2-9D20-05670D0B8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D386890D-B242-4AB2-8204-5C709F9D4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83AB3207-5B2C-490D-A117-E5883D6E5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E606A5C1-F18C-4680-9323-DE306A62B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83447FE9-D23D-4CF9-823F-8B324429E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ED5BDB52-3CE2-4B7A-9368-E224E3096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66674</xdr:rowOff>
    </xdr:from>
    <xdr:to>
      <xdr:col>14</xdr:col>
      <xdr:colOff>285749</xdr:colOff>
      <xdr:row>741</xdr:row>
      <xdr:rowOff>142875</xdr:rowOff>
    </xdr:to>
    <xdr:graphicFrame macro="">
      <xdr:nvGraphicFramePr>
        <xdr:cNvPr id="25" name="Kaavio 24">
          <a:extLst>
            <a:ext uri="{FF2B5EF4-FFF2-40B4-BE49-F238E27FC236}">
              <a16:creationId xmlns:a16="http://schemas.microsoft.com/office/drawing/2014/main" id="{343E3B81-A4DB-482E-AEB0-C52F6EDF3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BBAD5C3F-39E3-491C-96BA-5E897F96C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6D51EAC9-1486-4A8A-B90B-D7E67FF86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6D85AB70-56FE-4C0A-8183-F11721559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A56A35F7-5697-419C-B8BA-5C780B29A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7520319C-F3C0-427D-B28D-EF70792AA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F860CFF4-6239-49BC-AC08-A545DA6BD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8E5794EA-49D6-4123-BA14-CACDFCFE7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B1C98AAE-D242-4A31-B0EE-ADE4CA512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09D0B7C6-BF6F-445A-A826-26981DB9E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58B940E6-25BD-4C22-913A-84815BDA7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2163783E-C893-44F7-ABC3-43FE00BF6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178594</xdr:colOff>
      <xdr:row>310</xdr:row>
      <xdr:rowOff>130969</xdr:rowOff>
    </xdr:from>
    <xdr:to>
      <xdr:col>14</xdr:col>
      <xdr:colOff>278608</xdr:colOff>
      <xdr:row>338</xdr:row>
      <xdr:rowOff>30959</xdr:rowOff>
    </xdr:to>
    <xdr:graphicFrame macro="">
      <xdr:nvGraphicFramePr>
        <xdr:cNvPr id="39" name="Kaavio 38">
          <a:extLst>
            <a:ext uri="{FF2B5EF4-FFF2-40B4-BE49-F238E27FC236}">
              <a16:creationId xmlns:a16="http://schemas.microsoft.com/office/drawing/2014/main" id="{646B487F-C4CE-4097-BBFD-F11FA7C33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59531</xdr:colOff>
      <xdr:row>590</xdr:row>
      <xdr:rowOff>11907</xdr:rowOff>
    </xdr:from>
    <xdr:to>
      <xdr:col>14</xdr:col>
      <xdr:colOff>407193</xdr:colOff>
      <xdr:row>617</xdr:row>
      <xdr:rowOff>102397</xdr:rowOff>
    </xdr:to>
    <xdr:graphicFrame macro="">
      <xdr:nvGraphicFramePr>
        <xdr:cNvPr id="40" name="Kaavio 39">
          <a:extLst>
            <a:ext uri="{FF2B5EF4-FFF2-40B4-BE49-F238E27FC236}">
              <a16:creationId xmlns:a16="http://schemas.microsoft.com/office/drawing/2014/main" id="{0199E158-4450-4E41-88D4-01CFF60FF5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69056</xdr:colOff>
      <xdr:row>621</xdr:row>
      <xdr:rowOff>40482</xdr:rowOff>
    </xdr:from>
    <xdr:to>
      <xdr:col>14</xdr:col>
      <xdr:colOff>395287</xdr:colOff>
      <xdr:row>648</xdr:row>
      <xdr:rowOff>130972</xdr:rowOff>
    </xdr:to>
    <xdr:graphicFrame macro="">
      <xdr:nvGraphicFramePr>
        <xdr:cNvPr id="41" name="Kaavio 40">
          <a:extLst>
            <a:ext uri="{FF2B5EF4-FFF2-40B4-BE49-F238E27FC236}">
              <a16:creationId xmlns:a16="http://schemas.microsoft.com/office/drawing/2014/main" id="{2E5599A4-1992-4BCD-809F-14133C723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97631</xdr:colOff>
      <xdr:row>651</xdr:row>
      <xdr:rowOff>116682</xdr:rowOff>
    </xdr:from>
    <xdr:to>
      <xdr:col>14</xdr:col>
      <xdr:colOff>454818</xdr:colOff>
      <xdr:row>679</xdr:row>
      <xdr:rowOff>16672</xdr:rowOff>
    </xdr:to>
    <xdr:graphicFrame macro="">
      <xdr:nvGraphicFramePr>
        <xdr:cNvPr id="42" name="Kaavio 41">
          <a:extLst>
            <a:ext uri="{FF2B5EF4-FFF2-40B4-BE49-F238E27FC236}">
              <a16:creationId xmlns:a16="http://schemas.microsoft.com/office/drawing/2014/main" id="{20679AAA-C421-4EF4-BFD0-66F0C5D68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78581</xdr:colOff>
      <xdr:row>682</xdr:row>
      <xdr:rowOff>164307</xdr:rowOff>
    </xdr:from>
    <xdr:to>
      <xdr:col>14</xdr:col>
      <xdr:colOff>178595</xdr:colOff>
      <xdr:row>710</xdr:row>
      <xdr:rowOff>64297</xdr:rowOff>
    </xdr:to>
    <xdr:graphicFrame macro="">
      <xdr:nvGraphicFramePr>
        <xdr:cNvPr id="43" name="Kaavio 42">
          <a:extLst>
            <a:ext uri="{FF2B5EF4-FFF2-40B4-BE49-F238E27FC236}">
              <a16:creationId xmlns:a16="http://schemas.microsoft.com/office/drawing/2014/main" id="{FBEFE6DA-1C50-40F7-BC75-192708859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202406</xdr:colOff>
      <xdr:row>372</xdr:row>
      <xdr:rowOff>35719</xdr:rowOff>
    </xdr:from>
    <xdr:to>
      <xdr:col>14</xdr:col>
      <xdr:colOff>302420</xdr:colOff>
      <xdr:row>399</xdr:row>
      <xdr:rowOff>126209</xdr:rowOff>
    </xdr:to>
    <xdr:graphicFrame macro="">
      <xdr:nvGraphicFramePr>
        <xdr:cNvPr id="44" name="Kaavio 43">
          <a:extLst>
            <a:ext uri="{FF2B5EF4-FFF2-40B4-BE49-F238E27FC236}">
              <a16:creationId xmlns:a16="http://schemas.microsoft.com/office/drawing/2014/main" id="{4E4A4D2C-404A-489B-9A42-44C2A4350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238125</xdr:colOff>
      <xdr:row>341</xdr:row>
      <xdr:rowOff>178594</xdr:rowOff>
    </xdr:from>
    <xdr:to>
      <xdr:col>14</xdr:col>
      <xdr:colOff>352425</xdr:colOff>
      <xdr:row>369</xdr:row>
      <xdr:rowOff>78584</xdr:rowOff>
    </xdr:to>
    <xdr:graphicFrame macro="">
      <xdr:nvGraphicFramePr>
        <xdr:cNvPr id="45" name="Kaavio 44">
          <a:extLst>
            <a:ext uri="{FF2B5EF4-FFF2-40B4-BE49-F238E27FC236}">
              <a16:creationId xmlns:a16="http://schemas.microsoft.com/office/drawing/2014/main" id="{036E1442-DB6C-40A3-8B0D-65F5DFFC2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46" name="Kaavio 45">
          <a:extLst>
            <a:ext uri="{FF2B5EF4-FFF2-40B4-BE49-F238E27FC236}">
              <a16:creationId xmlns:a16="http://schemas.microsoft.com/office/drawing/2014/main" id="{BC78FFA8-E2AD-4188-93E2-18F7F76A9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47" name="Kaavio 46">
          <a:extLst>
            <a:ext uri="{FF2B5EF4-FFF2-40B4-BE49-F238E27FC236}">
              <a16:creationId xmlns:a16="http://schemas.microsoft.com/office/drawing/2014/main" id="{36939360-8445-4234-AFAD-8AC5A4923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48" name="Kaavio 47">
          <a:extLst>
            <a:ext uri="{FF2B5EF4-FFF2-40B4-BE49-F238E27FC236}">
              <a16:creationId xmlns:a16="http://schemas.microsoft.com/office/drawing/2014/main" id="{91747C70-E592-492F-9D4D-E44C39ED2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89FC92F3-AAE5-4879-A547-98DF78E45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1F0368E9-017E-468C-99B4-627B35A8A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0.11388</cdr:x>
      <cdr:y>0.92645</cdr:y>
    </cdr:from>
    <cdr:to>
      <cdr:x>0.15215</cdr:x>
      <cdr:y>0.9774</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1010733" y="4817758"/>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6.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0.11249</cdr:x>
      <cdr:y>0.92645</cdr:y>
    </cdr:from>
    <cdr:to>
      <cdr:x>0.15076</cdr:x>
      <cdr:y>0.9774</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998788" y="4817759"/>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7.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0.11111</cdr:x>
      <cdr:y>0.9219</cdr:y>
    </cdr:from>
    <cdr:to>
      <cdr:x>0.14938</cdr:x>
      <cdr:y>0.97285</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986931" y="4793947"/>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8.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2E03354C-C8B0-4B18-86EF-7BD4539A3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DB4A32B0-0E2B-4BA0-918B-5E0BAB907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74762691-2CCA-4FD3-9612-A63ECA408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3F4D3E6-A58D-47CF-B464-817C2B26E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59C61B5F-C28E-4700-9986-D780AEF47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51D6B314-E52E-494D-9D2B-2EFFD8A3D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A3ACC628-7620-4AE3-85AA-8A763F764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DBE01436-F75A-472C-9D3B-424006A4B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E98AEFCF-96AA-4AC7-998B-17B5724B1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04C83E33-DB63-446F-ACFB-124526E45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1C19D5C4-CADD-416A-8F49-4081AAF35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23DF7E24-3019-4399-8A4E-DD28784AF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794B94F4-1B72-4841-A2ED-0E3F694E4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66675</xdr:rowOff>
    </xdr:from>
    <xdr:to>
      <xdr:col>14</xdr:col>
      <xdr:colOff>285750</xdr:colOff>
      <xdr:row>741</xdr:row>
      <xdr:rowOff>178594</xdr:rowOff>
    </xdr:to>
    <xdr:graphicFrame macro="">
      <xdr:nvGraphicFramePr>
        <xdr:cNvPr id="25" name="Kaavio 24">
          <a:extLst>
            <a:ext uri="{FF2B5EF4-FFF2-40B4-BE49-F238E27FC236}">
              <a16:creationId xmlns:a16="http://schemas.microsoft.com/office/drawing/2014/main" id="{52DB8B84-CF43-48FA-BAC6-DE5F2DB52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2898DE63-7041-4C59-9984-B17868BD3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CAC11C95-4A9F-4D75-88F4-44AF641CE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EEDBC3F3-9BA9-44B6-B5D9-56260EC75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71E2D3BC-335F-4C01-91F2-B10886FCD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5FB3C07B-08B8-4E9A-9F10-F145C5729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6BB0942C-DA79-4037-BFDF-80EF2ACB6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67618098-120A-4F68-83C4-4118E55D8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9C352B8E-85A4-4A3B-9570-EA30FD1EE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03927DCA-6B84-4CD5-AE63-555C84D5A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AC437806-484F-40C9-B5AE-82EE6D9BE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97631</xdr:colOff>
      <xdr:row>1116</xdr:row>
      <xdr:rowOff>161925</xdr:rowOff>
    </xdr:from>
    <xdr:to>
      <xdr:col>14</xdr:col>
      <xdr:colOff>197645</xdr:colOff>
      <xdr:row>1144</xdr:row>
      <xdr:rowOff>61915</xdr:rowOff>
    </xdr:to>
    <xdr:graphicFrame macro="">
      <xdr:nvGraphicFramePr>
        <xdr:cNvPr id="38" name="Kaavio 37">
          <a:extLst>
            <a:ext uri="{FF2B5EF4-FFF2-40B4-BE49-F238E27FC236}">
              <a16:creationId xmlns:a16="http://schemas.microsoft.com/office/drawing/2014/main" id="{C5279F09-4FC3-48F3-95C8-4A75EB4AC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107156</xdr:colOff>
      <xdr:row>310</xdr:row>
      <xdr:rowOff>130969</xdr:rowOff>
    </xdr:from>
    <xdr:to>
      <xdr:col>14</xdr:col>
      <xdr:colOff>207170</xdr:colOff>
      <xdr:row>338</xdr:row>
      <xdr:rowOff>30959</xdr:rowOff>
    </xdr:to>
    <xdr:graphicFrame macro="">
      <xdr:nvGraphicFramePr>
        <xdr:cNvPr id="39" name="Kaavio 38">
          <a:extLst>
            <a:ext uri="{FF2B5EF4-FFF2-40B4-BE49-F238E27FC236}">
              <a16:creationId xmlns:a16="http://schemas.microsoft.com/office/drawing/2014/main" id="{5C568322-5B5C-41ED-A454-A15D9F1BC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95250</xdr:colOff>
      <xdr:row>589</xdr:row>
      <xdr:rowOff>178594</xdr:rowOff>
    </xdr:from>
    <xdr:to>
      <xdr:col>14</xdr:col>
      <xdr:colOff>442912</xdr:colOff>
      <xdr:row>617</xdr:row>
      <xdr:rowOff>78584</xdr:rowOff>
    </xdr:to>
    <xdr:graphicFrame macro="">
      <xdr:nvGraphicFramePr>
        <xdr:cNvPr id="40" name="Kaavio 39">
          <a:extLst>
            <a:ext uri="{FF2B5EF4-FFF2-40B4-BE49-F238E27FC236}">
              <a16:creationId xmlns:a16="http://schemas.microsoft.com/office/drawing/2014/main" id="{24974389-87A9-4E8E-899D-88B02EF14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104775</xdr:colOff>
      <xdr:row>621</xdr:row>
      <xdr:rowOff>16669</xdr:rowOff>
    </xdr:from>
    <xdr:to>
      <xdr:col>14</xdr:col>
      <xdr:colOff>431006</xdr:colOff>
      <xdr:row>648</xdr:row>
      <xdr:rowOff>107159</xdr:rowOff>
    </xdr:to>
    <xdr:graphicFrame macro="">
      <xdr:nvGraphicFramePr>
        <xdr:cNvPr id="41" name="Kaavio 40">
          <a:extLst>
            <a:ext uri="{FF2B5EF4-FFF2-40B4-BE49-F238E27FC236}">
              <a16:creationId xmlns:a16="http://schemas.microsoft.com/office/drawing/2014/main" id="{D0DD4AE6-6532-4639-AB57-6F502AA3B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133350</xdr:colOff>
      <xdr:row>651</xdr:row>
      <xdr:rowOff>92869</xdr:rowOff>
    </xdr:from>
    <xdr:to>
      <xdr:col>14</xdr:col>
      <xdr:colOff>490537</xdr:colOff>
      <xdr:row>678</xdr:row>
      <xdr:rowOff>183359</xdr:rowOff>
    </xdr:to>
    <xdr:graphicFrame macro="">
      <xdr:nvGraphicFramePr>
        <xdr:cNvPr id="42" name="Kaavio 41">
          <a:extLst>
            <a:ext uri="{FF2B5EF4-FFF2-40B4-BE49-F238E27FC236}">
              <a16:creationId xmlns:a16="http://schemas.microsoft.com/office/drawing/2014/main" id="{CB5A61CD-2ED7-4C56-9A79-166CE6977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114300</xdr:colOff>
      <xdr:row>682</xdr:row>
      <xdr:rowOff>140494</xdr:rowOff>
    </xdr:from>
    <xdr:to>
      <xdr:col>14</xdr:col>
      <xdr:colOff>214314</xdr:colOff>
      <xdr:row>710</xdr:row>
      <xdr:rowOff>40484</xdr:rowOff>
    </xdr:to>
    <xdr:graphicFrame macro="">
      <xdr:nvGraphicFramePr>
        <xdr:cNvPr id="43" name="Kaavio 42">
          <a:extLst>
            <a:ext uri="{FF2B5EF4-FFF2-40B4-BE49-F238E27FC236}">
              <a16:creationId xmlns:a16="http://schemas.microsoft.com/office/drawing/2014/main" id="{19F3C5EE-A46F-47D7-B31B-8B75B17C9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238126</xdr:colOff>
      <xdr:row>372</xdr:row>
      <xdr:rowOff>71437</xdr:rowOff>
    </xdr:from>
    <xdr:to>
      <xdr:col>14</xdr:col>
      <xdr:colOff>338140</xdr:colOff>
      <xdr:row>399</xdr:row>
      <xdr:rowOff>161927</xdr:rowOff>
    </xdr:to>
    <xdr:graphicFrame macro="">
      <xdr:nvGraphicFramePr>
        <xdr:cNvPr id="44" name="Kaavio 43">
          <a:extLst>
            <a:ext uri="{FF2B5EF4-FFF2-40B4-BE49-F238E27FC236}">
              <a16:creationId xmlns:a16="http://schemas.microsoft.com/office/drawing/2014/main" id="{474949EA-3016-4A02-AF46-261B3F3D8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166688</xdr:colOff>
      <xdr:row>342</xdr:row>
      <xdr:rowOff>0</xdr:rowOff>
    </xdr:from>
    <xdr:to>
      <xdr:col>14</xdr:col>
      <xdr:colOff>280988</xdr:colOff>
      <xdr:row>369</xdr:row>
      <xdr:rowOff>90490</xdr:rowOff>
    </xdr:to>
    <xdr:graphicFrame macro="">
      <xdr:nvGraphicFramePr>
        <xdr:cNvPr id="45" name="Kaavio 44">
          <a:extLst>
            <a:ext uri="{FF2B5EF4-FFF2-40B4-BE49-F238E27FC236}">
              <a16:creationId xmlns:a16="http://schemas.microsoft.com/office/drawing/2014/main" id="{F8695BC0-52AC-4CD2-B6FA-853D3CDB2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46" name="Kaavio 45">
          <a:extLst>
            <a:ext uri="{FF2B5EF4-FFF2-40B4-BE49-F238E27FC236}">
              <a16:creationId xmlns:a16="http://schemas.microsoft.com/office/drawing/2014/main" id="{3D7F9879-FBE1-430C-9BFA-40F8F0DF6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47" name="Kaavio 46">
          <a:extLst>
            <a:ext uri="{FF2B5EF4-FFF2-40B4-BE49-F238E27FC236}">
              <a16:creationId xmlns:a16="http://schemas.microsoft.com/office/drawing/2014/main" id="{4FA20CA0-F748-4ECD-8CEC-238357EBB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48" name="Kaavio 47">
          <a:extLst>
            <a:ext uri="{FF2B5EF4-FFF2-40B4-BE49-F238E27FC236}">
              <a16:creationId xmlns:a16="http://schemas.microsoft.com/office/drawing/2014/main" id="{5DCD8E4A-491C-4F48-8507-A8196B509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6BB344A6-3C5C-4DD5-8D64-8EB09BF31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46A13659-0F63-4BE8-A7D9-D574E55EB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0.16648</cdr:x>
      <cdr:y>0.93446</cdr:y>
    </cdr:from>
    <cdr:to>
      <cdr:x>0.20475</cdr:x>
      <cdr:y>0.98541</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1463170"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2.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0.16648</cdr:x>
      <cdr:y>0.93446</cdr:y>
    </cdr:from>
    <cdr:to>
      <cdr:x>0.20475</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1463132"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3.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0.1651</cdr:x>
      <cdr:y>0.93446</cdr:y>
    </cdr:from>
    <cdr:to>
      <cdr:x>0.20337</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1451276"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4.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BF14339C-2A1D-4161-B901-DC50E2D4F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5A5F0EAB-E4B8-42AD-AFCF-8D578AA2C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2A6D3AB3-3F11-4445-82D0-02BAD312D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5A6E7088-281C-42DE-B763-EDE33A2CC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1E89F668-3909-433F-948C-15C7EC3B5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95800D43-45D2-4038-8549-CF0C7DF32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9885B3B0-4A88-47D2-937C-D2CD033D2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DCA99844-2E32-472D-A23D-25210B669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D99C9815-04C1-4FC5-9196-49197FB87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FC1421F1-A884-47F5-93B0-3B08AA5FA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550D802F-B313-48BA-9B36-D3075BFC8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864DE75A-97A6-4DAD-88E3-DBC86F6C7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713</xdr:row>
      <xdr:rowOff>66675</xdr:rowOff>
    </xdr:from>
    <xdr:to>
      <xdr:col>14</xdr:col>
      <xdr:colOff>309562</xdr:colOff>
      <xdr:row>741</xdr:row>
      <xdr:rowOff>154781</xdr:rowOff>
    </xdr:to>
    <xdr:graphicFrame macro="">
      <xdr:nvGraphicFramePr>
        <xdr:cNvPr id="25" name="Kaavio 24">
          <a:extLst>
            <a:ext uri="{FF2B5EF4-FFF2-40B4-BE49-F238E27FC236}">
              <a16:creationId xmlns:a16="http://schemas.microsoft.com/office/drawing/2014/main" id="{EE5CB20F-2480-41FB-9931-4D55E3606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CBD929AE-033B-494A-9C9F-18319D4ED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2887D93F-A75B-4DC7-B0FF-B55217593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F66796B5-58C0-4F79-957E-DAC5C6437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FEF770A9-C168-4202-8EB4-685D1FB85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26FD7203-0BC1-4945-919E-0691DE4B2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4B3F1675-70E1-4610-896F-42C697EB1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F2651E10-FFB9-4A3A-AF6B-858DC5C96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4B3DA3A9-171B-4C36-A6F6-C47DA98E4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3CCE644A-3A3A-4581-8633-36840EB04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08D6263E-18D2-4E24-AD27-93FF3E109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65CDEC55-193D-4ABF-A34A-525A9404E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119062</xdr:colOff>
      <xdr:row>310</xdr:row>
      <xdr:rowOff>83344</xdr:rowOff>
    </xdr:from>
    <xdr:to>
      <xdr:col>14</xdr:col>
      <xdr:colOff>219076</xdr:colOff>
      <xdr:row>337</xdr:row>
      <xdr:rowOff>173834</xdr:rowOff>
    </xdr:to>
    <xdr:graphicFrame macro="">
      <xdr:nvGraphicFramePr>
        <xdr:cNvPr id="40" name="Kaavio 39">
          <a:extLst>
            <a:ext uri="{FF2B5EF4-FFF2-40B4-BE49-F238E27FC236}">
              <a16:creationId xmlns:a16="http://schemas.microsoft.com/office/drawing/2014/main" id="{008815B8-FB34-499D-A961-920CD7BE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95250</xdr:colOff>
      <xdr:row>590</xdr:row>
      <xdr:rowOff>23813</xdr:rowOff>
    </xdr:from>
    <xdr:to>
      <xdr:col>14</xdr:col>
      <xdr:colOff>442912</xdr:colOff>
      <xdr:row>617</xdr:row>
      <xdr:rowOff>114303</xdr:rowOff>
    </xdr:to>
    <xdr:graphicFrame macro="">
      <xdr:nvGraphicFramePr>
        <xdr:cNvPr id="39" name="Kaavio 38">
          <a:extLst>
            <a:ext uri="{FF2B5EF4-FFF2-40B4-BE49-F238E27FC236}">
              <a16:creationId xmlns:a16="http://schemas.microsoft.com/office/drawing/2014/main" id="{077B2B9A-79B4-48A5-8191-9E9388CDE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104775</xdr:colOff>
      <xdr:row>621</xdr:row>
      <xdr:rowOff>52388</xdr:rowOff>
    </xdr:from>
    <xdr:to>
      <xdr:col>14</xdr:col>
      <xdr:colOff>431006</xdr:colOff>
      <xdr:row>648</xdr:row>
      <xdr:rowOff>142878</xdr:rowOff>
    </xdr:to>
    <xdr:graphicFrame macro="">
      <xdr:nvGraphicFramePr>
        <xdr:cNvPr id="41" name="Kaavio 40">
          <a:extLst>
            <a:ext uri="{FF2B5EF4-FFF2-40B4-BE49-F238E27FC236}">
              <a16:creationId xmlns:a16="http://schemas.microsoft.com/office/drawing/2014/main" id="{EC5E5AE6-B735-4590-8BD1-01E6E3243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133350</xdr:colOff>
      <xdr:row>651</xdr:row>
      <xdr:rowOff>128588</xdr:rowOff>
    </xdr:from>
    <xdr:to>
      <xdr:col>14</xdr:col>
      <xdr:colOff>490537</xdr:colOff>
      <xdr:row>679</xdr:row>
      <xdr:rowOff>28578</xdr:rowOff>
    </xdr:to>
    <xdr:graphicFrame macro="">
      <xdr:nvGraphicFramePr>
        <xdr:cNvPr id="42" name="Kaavio 41">
          <a:extLst>
            <a:ext uri="{FF2B5EF4-FFF2-40B4-BE49-F238E27FC236}">
              <a16:creationId xmlns:a16="http://schemas.microsoft.com/office/drawing/2014/main" id="{9FF732FE-8CAA-490C-947E-8D96BF7CA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114300</xdr:colOff>
      <xdr:row>682</xdr:row>
      <xdr:rowOff>176213</xdr:rowOff>
    </xdr:from>
    <xdr:to>
      <xdr:col>14</xdr:col>
      <xdr:colOff>214314</xdr:colOff>
      <xdr:row>710</xdr:row>
      <xdr:rowOff>76203</xdr:rowOff>
    </xdr:to>
    <xdr:graphicFrame macro="">
      <xdr:nvGraphicFramePr>
        <xdr:cNvPr id="43" name="Kaavio 42">
          <a:extLst>
            <a:ext uri="{FF2B5EF4-FFF2-40B4-BE49-F238E27FC236}">
              <a16:creationId xmlns:a16="http://schemas.microsoft.com/office/drawing/2014/main" id="{3BEC0F11-F06A-4615-A675-ADC5EDFFE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178593</xdr:colOff>
      <xdr:row>372</xdr:row>
      <xdr:rowOff>35719</xdr:rowOff>
    </xdr:from>
    <xdr:to>
      <xdr:col>14</xdr:col>
      <xdr:colOff>278607</xdr:colOff>
      <xdr:row>399</xdr:row>
      <xdr:rowOff>126209</xdr:rowOff>
    </xdr:to>
    <xdr:graphicFrame macro="">
      <xdr:nvGraphicFramePr>
        <xdr:cNvPr id="44" name="Kaavio 43">
          <a:extLst>
            <a:ext uri="{FF2B5EF4-FFF2-40B4-BE49-F238E27FC236}">
              <a16:creationId xmlns:a16="http://schemas.microsoft.com/office/drawing/2014/main" id="{DB76D57C-8878-4B73-B1D3-1517137D7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214313</xdr:colOff>
      <xdr:row>342</xdr:row>
      <xdr:rowOff>35719</xdr:rowOff>
    </xdr:from>
    <xdr:to>
      <xdr:col>14</xdr:col>
      <xdr:colOff>328613</xdr:colOff>
      <xdr:row>369</xdr:row>
      <xdr:rowOff>126209</xdr:rowOff>
    </xdr:to>
    <xdr:graphicFrame macro="">
      <xdr:nvGraphicFramePr>
        <xdr:cNvPr id="45" name="Kaavio 44">
          <a:extLst>
            <a:ext uri="{FF2B5EF4-FFF2-40B4-BE49-F238E27FC236}">
              <a16:creationId xmlns:a16="http://schemas.microsoft.com/office/drawing/2014/main" id="{A7516150-7A46-48FD-A6F6-6BF24E302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46" name="Kaavio 45">
          <a:extLst>
            <a:ext uri="{FF2B5EF4-FFF2-40B4-BE49-F238E27FC236}">
              <a16:creationId xmlns:a16="http://schemas.microsoft.com/office/drawing/2014/main" id="{2530A7C3-DCF6-458B-8EBE-5ECBEDC10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47" name="Kaavio 46">
          <a:extLst>
            <a:ext uri="{FF2B5EF4-FFF2-40B4-BE49-F238E27FC236}">
              <a16:creationId xmlns:a16="http://schemas.microsoft.com/office/drawing/2014/main" id="{1CAA6ED3-C7C8-4085-922D-3D542AD10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48" name="Kaavio 47">
          <a:extLst>
            <a:ext uri="{FF2B5EF4-FFF2-40B4-BE49-F238E27FC236}">
              <a16:creationId xmlns:a16="http://schemas.microsoft.com/office/drawing/2014/main" id="{16D959D4-3CDF-4962-BBEB-7D068277E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B5D87EFE-9E6C-4898-99AE-73B596E0C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E12C9069-292E-4870-A556-2CEA32264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59531</xdr:colOff>
      <xdr:row>62</xdr:row>
      <xdr:rowOff>130969</xdr:rowOff>
    </xdr:from>
    <xdr:to>
      <xdr:col>14</xdr:col>
      <xdr:colOff>345281</xdr:colOff>
      <xdr:row>90</xdr:row>
      <xdr:rowOff>26195</xdr:rowOff>
    </xdr:to>
    <xdr:graphicFrame macro="">
      <xdr:nvGraphicFramePr>
        <xdr:cNvPr id="51" name="Kaavio 50">
          <a:extLst>
            <a:ext uri="{FF2B5EF4-FFF2-40B4-BE49-F238E27FC236}">
              <a16:creationId xmlns:a16="http://schemas.microsoft.com/office/drawing/2014/main" id="{7341A7D7-81A1-4A31-B170-38A91BA26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0.244</cdr:x>
      <cdr:y>0.91052</cdr:y>
    </cdr:from>
    <cdr:to>
      <cdr:x>0.28227</cdr:x>
      <cdr:y>0.96147</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2129920" y="4734415"/>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8.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0.244</cdr:x>
      <cdr:y>0.91507</cdr:y>
    </cdr:from>
    <cdr:to>
      <cdr:x>0.28227</cdr:x>
      <cdr:y>0.96602</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2129882" y="4758228"/>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9.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0.24539</cdr:x>
      <cdr:y>0.91052</cdr:y>
    </cdr:from>
    <cdr:to>
      <cdr:x>0.28366</cdr:x>
      <cdr:y>0.96147</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2141839" y="4734415"/>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FABAA1B6-B9DD-40A7-8299-72BB85281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4EF40761-9E0C-4E26-BB39-38FCED8A2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B49F0EF1-1C39-4E0D-8875-7C894F5CB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3F8A54A-B602-4BB7-9185-EED165623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298FA768-7723-40DA-BA2C-89C563EE3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0632FD72-2197-48C7-9BC5-20841E059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7A619B4B-CDE9-4B2C-A4AC-30D4459C1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B81DD1E4-A962-4790-80B1-02B85BC43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462EEF1A-0534-41F0-AAE7-6788DFB13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0B6D78E8-F989-409B-8CE6-9A1E18AC6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EE705D58-C0C2-403E-945F-9DA9BE6DB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4DDC395F-25B3-4B31-9B68-05A81AD41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AF484F43-D34B-4128-92A8-A6602C837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38100</xdr:colOff>
      <xdr:row>713</xdr:row>
      <xdr:rowOff>66675</xdr:rowOff>
    </xdr:from>
    <xdr:to>
      <xdr:col>14</xdr:col>
      <xdr:colOff>333374</xdr:colOff>
      <xdr:row>741</xdr:row>
      <xdr:rowOff>142875</xdr:rowOff>
    </xdr:to>
    <xdr:graphicFrame macro="">
      <xdr:nvGraphicFramePr>
        <xdr:cNvPr id="25" name="Kaavio 24">
          <a:extLst>
            <a:ext uri="{FF2B5EF4-FFF2-40B4-BE49-F238E27FC236}">
              <a16:creationId xmlns:a16="http://schemas.microsoft.com/office/drawing/2014/main" id="{81338B01-7290-49E9-AEE1-034635273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63519FBF-B541-40C6-8518-D213A3338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D558E891-30E7-4F27-86E7-F7CC2491D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B6BE1171-9E79-4412-895F-E066C6D4E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BDA89122-1CD2-45DF-8A61-8365C5A51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32ECE821-5A65-4EAA-B55F-9C89B6580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18E5CAA2-A506-4CD4-8BBB-071C7C737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2FAEBB8B-CCE2-4CE9-9ED0-8D515E7B2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77ECC378-8564-450B-8871-FB0293078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907BE6E2-21BC-4590-9961-826CF1A82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3482E5C5-D3D9-412A-869E-AF3FDE051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01F91593-6F75-4D1B-A741-6A97C9E52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142875</xdr:colOff>
      <xdr:row>310</xdr:row>
      <xdr:rowOff>119063</xdr:rowOff>
    </xdr:from>
    <xdr:to>
      <xdr:col>14</xdr:col>
      <xdr:colOff>242889</xdr:colOff>
      <xdr:row>338</xdr:row>
      <xdr:rowOff>19053</xdr:rowOff>
    </xdr:to>
    <xdr:graphicFrame macro="">
      <xdr:nvGraphicFramePr>
        <xdr:cNvPr id="39" name="Kaavio 38">
          <a:extLst>
            <a:ext uri="{FF2B5EF4-FFF2-40B4-BE49-F238E27FC236}">
              <a16:creationId xmlns:a16="http://schemas.microsoft.com/office/drawing/2014/main" id="{2344D899-CDC9-485E-ACB8-3ECCEF410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154781</xdr:colOff>
      <xdr:row>590</xdr:row>
      <xdr:rowOff>0</xdr:rowOff>
    </xdr:from>
    <xdr:to>
      <xdr:col>14</xdr:col>
      <xdr:colOff>502443</xdr:colOff>
      <xdr:row>617</xdr:row>
      <xdr:rowOff>90490</xdr:rowOff>
    </xdr:to>
    <xdr:graphicFrame macro="">
      <xdr:nvGraphicFramePr>
        <xdr:cNvPr id="40" name="Kaavio 39">
          <a:extLst>
            <a:ext uri="{FF2B5EF4-FFF2-40B4-BE49-F238E27FC236}">
              <a16:creationId xmlns:a16="http://schemas.microsoft.com/office/drawing/2014/main" id="{733C5A33-5E64-41B9-ADAB-DAE6CEC49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164306</xdr:colOff>
      <xdr:row>621</xdr:row>
      <xdr:rowOff>28575</xdr:rowOff>
    </xdr:from>
    <xdr:to>
      <xdr:col>14</xdr:col>
      <xdr:colOff>490537</xdr:colOff>
      <xdr:row>648</xdr:row>
      <xdr:rowOff>119065</xdr:rowOff>
    </xdr:to>
    <xdr:graphicFrame macro="">
      <xdr:nvGraphicFramePr>
        <xdr:cNvPr id="41" name="Kaavio 40">
          <a:extLst>
            <a:ext uri="{FF2B5EF4-FFF2-40B4-BE49-F238E27FC236}">
              <a16:creationId xmlns:a16="http://schemas.microsoft.com/office/drawing/2014/main" id="{4F15A3F5-5B4B-41DE-B017-BB99B8CF9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192881</xdr:colOff>
      <xdr:row>651</xdr:row>
      <xdr:rowOff>104775</xdr:rowOff>
    </xdr:from>
    <xdr:to>
      <xdr:col>14</xdr:col>
      <xdr:colOff>550068</xdr:colOff>
      <xdr:row>679</xdr:row>
      <xdr:rowOff>4765</xdr:rowOff>
    </xdr:to>
    <xdr:graphicFrame macro="">
      <xdr:nvGraphicFramePr>
        <xdr:cNvPr id="42" name="Kaavio 41">
          <a:extLst>
            <a:ext uri="{FF2B5EF4-FFF2-40B4-BE49-F238E27FC236}">
              <a16:creationId xmlns:a16="http://schemas.microsoft.com/office/drawing/2014/main" id="{7DEC0751-6526-4703-B864-594586B14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173831</xdr:colOff>
      <xdr:row>682</xdr:row>
      <xdr:rowOff>152400</xdr:rowOff>
    </xdr:from>
    <xdr:to>
      <xdr:col>14</xdr:col>
      <xdr:colOff>273845</xdr:colOff>
      <xdr:row>710</xdr:row>
      <xdr:rowOff>52390</xdr:rowOff>
    </xdr:to>
    <xdr:graphicFrame macro="">
      <xdr:nvGraphicFramePr>
        <xdr:cNvPr id="43" name="Kaavio 42">
          <a:extLst>
            <a:ext uri="{FF2B5EF4-FFF2-40B4-BE49-F238E27FC236}">
              <a16:creationId xmlns:a16="http://schemas.microsoft.com/office/drawing/2014/main" id="{1F1911F5-CB1C-4C70-BB51-AE5189F8F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166688</xdr:colOff>
      <xdr:row>372</xdr:row>
      <xdr:rowOff>107156</xdr:rowOff>
    </xdr:from>
    <xdr:to>
      <xdr:col>14</xdr:col>
      <xdr:colOff>266702</xdr:colOff>
      <xdr:row>400</xdr:row>
      <xdr:rowOff>7146</xdr:rowOff>
    </xdr:to>
    <xdr:graphicFrame macro="">
      <xdr:nvGraphicFramePr>
        <xdr:cNvPr id="44" name="Kaavio 43">
          <a:extLst>
            <a:ext uri="{FF2B5EF4-FFF2-40B4-BE49-F238E27FC236}">
              <a16:creationId xmlns:a16="http://schemas.microsoft.com/office/drawing/2014/main" id="{F5996E1B-3249-46CF-BD9D-6F99F6141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250032</xdr:colOff>
      <xdr:row>342</xdr:row>
      <xdr:rowOff>11906</xdr:rowOff>
    </xdr:from>
    <xdr:to>
      <xdr:col>14</xdr:col>
      <xdr:colOff>364332</xdr:colOff>
      <xdr:row>369</xdr:row>
      <xdr:rowOff>102396</xdr:rowOff>
    </xdr:to>
    <xdr:graphicFrame macro="">
      <xdr:nvGraphicFramePr>
        <xdr:cNvPr id="45" name="Kaavio 44">
          <a:extLst>
            <a:ext uri="{FF2B5EF4-FFF2-40B4-BE49-F238E27FC236}">
              <a16:creationId xmlns:a16="http://schemas.microsoft.com/office/drawing/2014/main" id="{AD862ED6-FDE5-4B18-8667-D9DE5EB2F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46" name="Kaavio 45">
          <a:extLst>
            <a:ext uri="{FF2B5EF4-FFF2-40B4-BE49-F238E27FC236}">
              <a16:creationId xmlns:a16="http://schemas.microsoft.com/office/drawing/2014/main" id="{16255FCB-DF1F-4045-802E-17A8BA0A1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47" name="Kaavio 46">
          <a:extLst>
            <a:ext uri="{FF2B5EF4-FFF2-40B4-BE49-F238E27FC236}">
              <a16:creationId xmlns:a16="http://schemas.microsoft.com/office/drawing/2014/main" id="{674411D1-2E26-454B-AD43-3F4CF8765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48" name="Kaavio 47">
          <a:extLst>
            <a:ext uri="{FF2B5EF4-FFF2-40B4-BE49-F238E27FC236}">
              <a16:creationId xmlns:a16="http://schemas.microsoft.com/office/drawing/2014/main" id="{647F7F71-527E-44E7-AA50-16473379F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DD4D39D1-92F0-4CCF-B8F3-9C6B92722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5ABA3A1E-28E3-4995-8339-7303C850C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0.32844</cdr:x>
      <cdr:y>0.88095</cdr:y>
    </cdr:from>
    <cdr:to>
      <cdr:x>0.36671</cdr:x>
      <cdr:y>0.9319</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2856201" y="4579634"/>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4.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0.32705</cdr:x>
      <cdr:y>0.87867</cdr:y>
    </cdr:from>
    <cdr:to>
      <cdr:x>0.36532</cdr:x>
      <cdr:y>0.92962</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2844257" y="4567728"/>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5.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0.32706</cdr:x>
      <cdr:y>0.87412</cdr:y>
    </cdr:from>
    <cdr:to>
      <cdr:x>0.36533</cdr:x>
      <cdr:y>0.92507</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2844307" y="4543915"/>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6.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1538EA7A-D567-40D1-9481-389CD21E4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0A3794F1-DA54-48BA-AE5F-B3998C9DE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276A58C2-BDE7-4069-B6C1-E479C8B51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3A1E31F4-71F1-4BBA-82EA-87836CF1D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58121DB1-ED64-4DFE-8E48-9469528FB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A5A0959C-DC81-4784-9016-181EC9227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3F0F8286-FB9E-466C-A462-34424D9CA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92B565FA-04B1-4CB4-BECC-4E7B1F5FF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023C2393-01BE-4E55-AADF-00D306B31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31AA937C-54DE-4562-A224-44127A859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1CB593FE-0A55-4CC1-95D9-A55D7E934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B348B5A2-D687-4A7F-95E5-F67FA5141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B3A337CA-3EFE-4200-AACB-0AC687214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38100</xdr:colOff>
      <xdr:row>713</xdr:row>
      <xdr:rowOff>66675</xdr:rowOff>
    </xdr:from>
    <xdr:to>
      <xdr:col>14</xdr:col>
      <xdr:colOff>309562</xdr:colOff>
      <xdr:row>742</xdr:row>
      <xdr:rowOff>0</xdr:rowOff>
    </xdr:to>
    <xdr:graphicFrame macro="">
      <xdr:nvGraphicFramePr>
        <xdr:cNvPr id="25" name="Kaavio 24">
          <a:extLst>
            <a:ext uri="{FF2B5EF4-FFF2-40B4-BE49-F238E27FC236}">
              <a16:creationId xmlns:a16="http://schemas.microsoft.com/office/drawing/2014/main" id="{1177D71E-757E-40BF-A1D2-099B0F4FB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A265AD28-7360-4E4A-AD87-59D648D4E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6262A9C4-9C55-465E-8D44-2429DA84C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AEE313F2-754A-4370-B075-1C329CDFB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262507A3-983E-45B5-A58E-A5CDE2E18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D5475CBD-7E48-4285-B80C-E3F9B6054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08CF2C79-2DD5-4B30-88DB-079679B6C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D7F1EB2F-E7F7-4401-B380-0192C9057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C9950A2A-EDD3-4CD8-95CC-EA7CC8BE6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2D7AAC3E-CC70-4235-BA3F-0A7DAA569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96274C60-FEC2-4B80-84B3-615FBEF20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B49780AE-415F-4E3B-9BF9-E8C86AA87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178593</xdr:colOff>
      <xdr:row>310</xdr:row>
      <xdr:rowOff>178594</xdr:rowOff>
    </xdr:from>
    <xdr:to>
      <xdr:col>14</xdr:col>
      <xdr:colOff>278607</xdr:colOff>
      <xdr:row>338</xdr:row>
      <xdr:rowOff>78584</xdr:rowOff>
    </xdr:to>
    <xdr:graphicFrame macro="">
      <xdr:nvGraphicFramePr>
        <xdr:cNvPr id="39" name="Kaavio 38">
          <a:extLst>
            <a:ext uri="{FF2B5EF4-FFF2-40B4-BE49-F238E27FC236}">
              <a16:creationId xmlns:a16="http://schemas.microsoft.com/office/drawing/2014/main" id="{5B7CA639-5F2B-417A-87C3-8F2EB7F05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142875</xdr:colOff>
      <xdr:row>590</xdr:row>
      <xdr:rowOff>23813</xdr:rowOff>
    </xdr:from>
    <xdr:to>
      <xdr:col>14</xdr:col>
      <xdr:colOff>490537</xdr:colOff>
      <xdr:row>617</xdr:row>
      <xdr:rowOff>114303</xdr:rowOff>
    </xdr:to>
    <xdr:graphicFrame macro="">
      <xdr:nvGraphicFramePr>
        <xdr:cNvPr id="40" name="Kaavio 39">
          <a:extLst>
            <a:ext uri="{FF2B5EF4-FFF2-40B4-BE49-F238E27FC236}">
              <a16:creationId xmlns:a16="http://schemas.microsoft.com/office/drawing/2014/main" id="{CCD69403-9AF3-4F7D-BCA5-9DFA83E81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621</xdr:row>
      <xdr:rowOff>52388</xdr:rowOff>
    </xdr:from>
    <xdr:to>
      <xdr:col>14</xdr:col>
      <xdr:colOff>478631</xdr:colOff>
      <xdr:row>648</xdr:row>
      <xdr:rowOff>142878</xdr:rowOff>
    </xdr:to>
    <xdr:graphicFrame macro="">
      <xdr:nvGraphicFramePr>
        <xdr:cNvPr id="41" name="Kaavio 40">
          <a:extLst>
            <a:ext uri="{FF2B5EF4-FFF2-40B4-BE49-F238E27FC236}">
              <a16:creationId xmlns:a16="http://schemas.microsoft.com/office/drawing/2014/main" id="{B2DBEE00-4918-4909-85CA-546FB0D60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651</xdr:row>
      <xdr:rowOff>128588</xdr:rowOff>
    </xdr:from>
    <xdr:to>
      <xdr:col>14</xdr:col>
      <xdr:colOff>538162</xdr:colOff>
      <xdr:row>679</xdr:row>
      <xdr:rowOff>28578</xdr:rowOff>
    </xdr:to>
    <xdr:graphicFrame macro="">
      <xdr:nvGraphicFramePr>
        <xdr:cNvPr id="42" name="Kaavio 41">
          <a:extLst>
            <a:ext uri="{FF2B5EF4-FFF2-40B4-BE49-F238E27FC236}">
              <a16:creationId xmlns:a16="http://schemas.microsoft.com/office/drawing/2014/main" id="{34091FA0-E948-4EB5-A6B9-BD50DBEBC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161925</xdr:colOff>
      <xdr:row>682</xdr:row>
      <xdr:rowOff>176213</xdr:rowOff>
    </xdr:from>
    <xdr:to>
      <xdr:col>14</xdr:col>
      <xdr:colOff>261939</xdr:colOff>
      <xdr:row>710</xdr:row>
      <xdr:rowOff>76203</xdr:rowOff>
    </xdr:to>
    <xdr:graphicFrame macro="">
      <xdr:nvGraphicFramePr>
        <xdr:cNvPr id="43" name="Kaavio 42">
          <a:extLst>
            <a:ext uri="{FF2B5EF4-FFF2-40B4-BE49-F238E27FC236}">
              <a16:creationId xmlns:a16="http://schemas.microsoft.com/office/drawing/2014/main" id="{0EEE6EDF-E6F3-47E5-A620-96F1076C1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214312</xdr:colOff>
      <xdr:row>372</xdr:row>
      <xdr:rowOff>71438</xdr:rowOff>
    </xdr:from>
    <xdr:to>
      <xdr:col>14</xdr:col>
      <xdr:colOff>314326</xdr:colOff>
      <xdr:row>399</xdr:row>
      <xdr:rowOff>161928</xdr:rowOff>
    </xdr:to>
    <xdr:graphicFrame macro="">
      <xdr:nvGraphicFramePr>
        <xdr:cNvPr id="44" name="Kaavio 43">
          <a:extLst>
            <a:ext uri="{FF2B5EF4-FFF2-40B4-BE49-F238E27FC236}">
              <a16:creationId xmlns:a16="http://schemas.microsoft.com/office/drawing/2014/main" id="{9C683053-22C8-47C9-80E4-FC6E09157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273844</xdr:colOff>
      <xdr:row>342</xdr:row>
      <xdr:rowOff>11907</xdr:rowOff>
    </xdr:from>
    <xdr:to>
      <xdr:col>14</xdr:col>
      <xdr:colOff>388144</xdr:colOff>
      <xdr:row>369</xdr:row>
      <xdr:rowOff>102397</xdr:rowOff>
    </xdr:to>
    <xdr:graphicFrame macro="">
      <xdr:nvGraphicFramePr>
        <xdr:cNvPr id="45" name="Kaavio 44">
          <a:extLst>
            <a:ext uri="{FF2B5EF4-FFF2-40B4-BE49-F238E27FC236}">
              <a16:creationId xmlns:a16="http://schemas.microsoft.com/office/drawing/2014/main" id="{80F0EFD6-0685-42EF-84D6-2A8BA333A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46" name="Kaavio 45">
          <a:extLst>
            <a:ext uri="{FF2B5EF4-FFF2-40B4-BE49-F238E27FC236}">
              <a16:creationId xmlns:a16="http://schemas.microsoft.com/office/drawing/2014/main" id="{1E1260C5-8294-4D60-AD6E-BCB0FEF35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47" name="Kaavio 46">
          <a:extLst>
            <a:ext uri="{FF2B5EF4-FFF2-40B4-BE49-F238E27FC236}">
              <a16:creationId xmlns:a16="http://schemas.microsoft.com/office/drawing/2014/main" id="{A2C0E3DB-9D29-4759-A11D-2742FEB81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48" name="Kaavio 47">
          <a:extLst>
            <a:ext uri="{FF2B5EF4-FFF2-40B4-BE49-F238E27FC236}">
              <a16:creationId xmlns:a16="http://schemas.microsoft.com/office/drawing/2014/main" id="{48621700-5562-46C2-9CEE-C0A0EE9EF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3D710E7F-3A64-4544-9AF1-FCC140A21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E858702B-7B62-4A84-923E-AC9A0D568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0.3523</cdr:x>
      <cdr:y>0.93977</cdr:y>
    </cdr:from>
    <cdr:to>
      <cdr:x>0.3846</cdr:x>
      <cdr:y>0.98844</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3041696" y="4907202"/>
          <a:ext cx="254769" cy="277844"/>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40.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0.34971</cdr:x>
      <cdr:y>0.94284</cdr:y>
    </cdr:from>
    <cdr:to>
      <cdr:x>0.38257</cdr:x>
      <cdr:y>0.99502</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3012648" y="4930073"/>
          <a:ext cx="273109" cy="28258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1.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0.35302</cdr:x>
      <cdr:y>0.93874</cdr:y>
    </cdr:from>
    <cdr:to>
      <cdr:x>0.38361</cdr:x>
      <cdr:y>0.98978</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3034342" y="4915353"/>
          <a:ext cx="267110" cy="263136"/>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2.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DC678007-A983-4297-896B-1155DE27C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D9733019-684D-4D7B-BBC7-A00FD81EE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2E37BF0D-21F6-4B00-A553-03F64AB90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DEF1C5E-1398-483F-8BA9-3B0C6EA5C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4E487C1C-00C7-4ABD-8EDA-BF9BD138B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6B9F9EB4-60DD-4582-AB65-6CD09C577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9DE9C52A-860C-4EE6-91B5-1B4D5581F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FE61612E-EAB7-45C2-A5DE-DA6414077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6514ECF4-6430-4C1C-8337-FAF39E39F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E87D0078-EFB0-497E-B2E9-31BEEBD93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A8A02E1C-517F-4FBA-A742-E9B219AB0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66CFC953-2A45-4011-A079-158A6F8C3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6A7F1FD0-EF50-480F-8FEF-C8226E6DA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66675</xdr:rowOff>
    </xdr:from>
    <xdr:to>
      <xdr:col>14</xdr:col>
      <xdr:colOff>273844</xdr:colOff>
      <xdr:row>741</xdr:row>
      <xdr:rowOff>166687</xdr:rowOff>
    </xdr:to>
    <xdr:graphicFrame macro="">
      <xdr:nvGraphicFramePr>
        <xdr:cNvPr id="25" name="Kaavio 24">
          <a:extLst>
            <a:ext uri="{FF2B5EF4-FFF2-40B4-BE49-F238E27FC236}">
              <a16:creationId xmlns:a16="http://schemas.microsoft.com/office/drawing/2014/main" id="{2DCB5EEF-C888-496E-ABA7-67A4542D3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E77553DD-3827-451E-86C3-026BF5400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EDA8277E-2425-43BD-88D0-7585AAFB8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7E183834-4167-4F08-967C-C0B3E6105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4150206A-AA6E-431A-A3AE-A2D006C4E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173E87EF-65DF-444C-B069-075C81D33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F53E1874-A7FD-41EB-A142-8F87F3B20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EDE64B4D-A0C3-48B6-AE65-6926A4970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043A2AAA-18A1-4487-8F70-1E04D0B92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DFF87C1B-0834-418C-BBB4-A7B16BB10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8F74508B-1B0B-443C-8031-4DA8C9C06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2F0330DD-3759-47B5-9B89-01274C86A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214313</xdr:colOff>
      <xdr:row>310</xdr:row>
      <xdr:rowOff>95250</xdr:rowOff>
    </xdr:from>
    <xdr:to>
      <xdr:col>14</xdr:col>
      <xdr:colOff>314327</xdr:colOff>
      <xdr:row>337</xdr:row>
      <xdr:rowOff>185740</xdr:rowOff>
    </xdr:to>
    <xdr:graphicFrame macro="">
      <xdr:nvGraphicFramePr>
        <xdr:cNvPr id="39" name="Kaavio 38">
          <a:extLst>
            <a:ext uri="{FF2B5EF4-FFF2-40B4-BE49-F238E27FC236}">
              <a16:creationId xmlns:a16="http://schemas.microsoft.com/office/drawing/2014/main" id="{59610800-7022-4894-8D12-AAD11154C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119063</xdr:colOff>
      <xdr:row>590</xdr:row>
      <xdr:rowOff>35719</xdr:rowOff>
    </xdr:from>
    <xdr:to>
      <xdr:col>14</xdr:col>
      <xdr:colOff>466725</xdr:colOff>
      <xdr:row>617</xdr:row>
      <xdr:rowOff>126209</xdr:rowOff>
    </xdr:to>
    <xdr:graphicFrame macro="">
      <xdr:nvGraphicFramePr>
        <xdr:cNvPr id="40" name="Kaavio 39">
          <a:extLst>
            <a:ext uri="{FF2B5EF4-FFF2-40B4-BE49-F238E27FC236}">
              <a16:creationId xmlns:a16="http://schemas.microsoft.com/office/drawing/2014/main" id="{048298B0-BE95-4899-B367-69EC76D7B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128588</xdr:colOff>
      <xdr:row>621</xdr:row>
      <xdr:rowOff>64294</xdr:rowOff>
    </xdr:from>
    <xdr:to>
      <xdr:col>14</xdr:col>
      <xdr:colOff>454819</xdr:colOff>
      <xdr:row>648</xdr:row>
      <xdr:rowOff>154784</xdr:rowOff>
    </xdr:to>
    <xdr:graphicFrame macro="">
      <xdr:nvGraphicFramePr>
        <xdr:cNvPr id="41" name="Kaavio 40">
          <a:extLst>
            <a:ext uri="{FF2B5EF4-FFF2-40B4-BE49-F238E27FC236}">
              <a16:creationId xmlns:a16="http://schemas.microsoft.com/office/drawing/2014/main" id="{67FE7CA9-EFD1-491F-9F1C-C658CFB75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157163</xdr:colOff>
      <xdr:row>651</xdr:row>
      <xdr:rowOff>140494</xdr:rowOff>
    </xdr:from>
    <xdr:to>
      <xdr:col>14</xdr:col>
      <xdr:colOff>514350</xdr:colOff>
      <xdr:row>679</xdr:row>
      <xdr:rowOff>40484</xdr:rowOff>
    </xdr:to>
    <xdr:graphicFrame macro="">
      <xdr:nvGraphicFramePr>
        <xdr:cNvPr id="42" name="Kaavio 41">
          <a:extLst>
            <a:ext uri="{FF2B5EF4-FFF2-40B4-BE49-F238E27FC236}">
              <a16:creationId xmlns:a16="http://schemas.microsoft.com/office/drawing/2014/main" id="{EA211D0E-300F-4E64-9292-813EF9D7E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138113</xdr:colOff>
      <xdr:row>682</xdr:row>
      <xdr:rowOff>188119</xdr:rowOff>
    </xdr:from>
    <xdr:to>
      <xdr:col>14</xdr:col>
      <xdr:colOff>238127</xdr:colOff>
      <xdr:row>710</xdr:row>
      <xdr:rowOff>88109</xdr:rowOff>
    </xdr:to>
    <xdr:graphicFrame macro="">
      <xdr:nvGraphicFramePr>
        <xdr:cNvPr id="43" name="Kaavio 42">
          <a:extLst>
            <a:ext uri="{FF2B5EF4-FFF2-40B4-BE49-F238E27FC236}">
              <a16:creationId xmlns:a16="http://schemas.microsoft.com/office/drawing/2014/main" id="{5576EF51-97FD-40CF-9A28-ADC08D0CF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190500</xdr:colOff>
      <xdr:row>372</xdr:row>
      <xdr:rowOff>47625</xdr:rowOff>
    </xdr:from>
    <xdr:to>
      <xdr:col>14</xdr:col>
      <xdr:colOff>290514</xdr:colOff>
      <xdr:row>399</xdr:row>
      <xdr:rowOff>138115</xdr:rowOff>
    </xdr:to>
    <xdr:graphicFrame macro="">
      <xdr:nvGraphicFramePr>
        <xdr:cNvPr id="44" name="Kaavio 43">
          <a:extLst>
            <a:ext uri="{FF2B5EF4-FFF2-40B4-BE49-F238E27FC236}">
              <a16:creationId xmlns:a16="http://schemas.microsoft.com/office/drawing/2014/main" id="{2B6C1432-342A-42AB-9617-3DF21BBC5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261937</xdr:colOff>
      <xdr:row>342</xdr:row>
      <xdr:rowOff>23813</xdr:rowOff>
    </xdr:from>
    <xdr:to>
      <xdr:col>14</xdr:col>
      <xdr:colOff>376237</xdr:colOff>
      <xdr:row>369</xdr:row>
      <xdr:rowOff>114303</xdr:rowOff>
    </xdr:to>
    <xdr:graphicFrame macro="">
      <xdr:nvGraphicFramePr>
        <xdr:cNvPr id="45" name="Kaavio 44">
          <a:extLst>
            <a:ext uri="{FF2B5EF4-FFF2-40B4-BE49-F238E27FC236}">
              <a16:creationId xmlns:a16="http://schemas.microsoft.com/office/drawing/2014/main" id="{29BFA187-8C7F-4880-A64D-33887F7AE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46" name="Kaavio 45">
          <a:extLst>
            <a:ext uri="{FF2B5EF4-FFF2-40B4-BE49-F238E27FC236}">
              <a16:creationId xmlns:a16="http://schemas.microsoft.com/office/drawing/2014/main" id="{BBCCBA1D-C5B5-403E-A370-4F27AC5E0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47" name="Kaavio 46">
          <a:extLst>
            <a:ext uri="{FF2B5EF4-FFF2-40B4-BE49-F238E27FC236}">
              <a16:creationId xmlns:a16="http://schemas.microsoft.com/office/drawing/2014/main" id="{9A2EC5E5-9E4A-45E5-AD8E-B14FA2138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48" name="Kaavio 47">
          <a:extLst>
            <a:ext uri="{FF2B5EF4-FFF2-40B4-BE49-F238E27FC236}">
              <a16:creationId xmlns:a16="http://schemas.microsoft.com/office/drawing/2014/main" id="{07E3752F-02F4-4A34-B0CA-71118E279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742DE559-B6C7-48C5-BB32-49966FF5B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DFF911C1-C697-4F7D-AC40-F1CC83B51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0.44057</cdr:x>
      <cdr:y>0.8946</cdr:y>
    </cdr:from>
    <cdr:to>
      <cdr:x>0.47884</cdr:x>
      <cdr:y>0.94555</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3820608" y="465107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6.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0.44056</cdr:x>
      <cdr:y>0.89915</cdr:y>
    </cdr:from>
    <cdr:to>
      <cdr:x>0.47883</cdr:x>
      <cdr:y>0.9501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3820571" y="4674884"/>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7.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0.44195</cdr:x>
      <cdr:y>0.89687</cdr:y>
    </cdr:from>
    <cdr:to>
      <cdr:x>0.48022</cdr:x>
      <cdr:y>0.94782</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3832526" y="4662978"/>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8.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0.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20B810FB-4C08-4C34-AB9D-BF2BA496F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BB89EA27-BEFF-4AED-B3EB-601AF65D7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24D1C554-6558-4785-8539-CF87D4C57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A75B4F13-3B5E-4D91-BB44-ED9DD1F82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14F8722A-D52C-460B-B360-45E4DC407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C61760FB-5D20-4082-9CA1-824681D5A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7614E323-5F83-44E7-BE03-42198D141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72A0C7B1-1F7C-4F81-ABFB-7B28C2E75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A0866A5D-7B59-441A-92DA-C52A89705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67B5109A-4AA9-4037-9493-42820F558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46A1A193-2EB4-45A7-ACB6-16020036F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ED8B090C-39C0-4D2E-A178-8404B3596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F34FC2A0-AF69-49F9-BE9E-EDB6E63DD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66675</xdr:rowOff>
    </xdr:from>
    <xdr:to>
      <xdr:col>14</xdr:col>
      <xdr:colOff>273844</xdr:colOff>
      <xdr:row>741</xdr:row>
      <xdr:rowOff>166687</xdr:rowOff>
    </xdr:to>
    <xdr:graphicFrame macro="">
      <xdr:nvGraphicFramePr>
        <xdr:cNvPr id="25" name="Kaavio 24">
          <a:extLst>
            <a:ext uri="{FF2B5EF4-FFF2-40B4-BE49-F238E27FC236}">
              <a16:creationId xmlns:a16="http://schemas.microsoft.com/office/drawing/2014/main" id="{390B9044-68ED-4AA6-B725-D6C5B1D23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06E008D0-54C5-435D-8B68-FD3F5BD6C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F6A0F36E-3F94-416C-ADB0-634807A86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C0B9FEF2-4C65-46E0-AF24-60D15D1B6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DF4C17D4-BC1C-4579-84B8-BE2E79385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0" name="Kaavio 29">
          <a:extLst>
            <a:ext uri="{FF2B5EF4-FFF2-40B4-BE49-F238E27FC236}">
              <a16:creationId xmlns:a16="http://schemas.microsoft.com/office/drawing/2014/main" id="{D0AB335C-99C3-4C39-A886-C49C01C81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1" name="Kaavio 30">
          <a:extLst>
            <a:ext uri="{FF2B5EF4-FFF2-40B4-BE49-F238E27FC236}">
              <a16:creationId xmlns:a16="http://schemas.microsoft.com/office/drawing/2014/main" id="{B4BECF07-5AC7-4DC4-8C6D-E8A3E66F5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2" name="Kaavio 31">
          <a:extLst>
            <a:ext uri="{FF2B5EF4-FFF2-40B4-BE49-F238E27FC236}">
              <a16:creationId xmlns:a16="http://schemas.microsoft.com/office/drawing/2014/main" id="{A110DB9F-6000-450F-A52D-D513B8ABE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3" name="Kaavio 32">
          <a:extLst>
            <a:ext uri="{FF2B5EF4-FFF2-40B4-BE49-F238E27FC236}">
              <a16:creationId xmlns:a16="http://schemas.microsoft.com/office/drawing/2014/main" id="{B3193107-33F0-478A-9C62-92D15C7BD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0967F2CB-7B86-44FF-A11F-1F71A4C57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187636E1-E0FE-4262-9941-F16B4B806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1F447086-0FE7-404D-908B-E06CC1EF4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226219</xdr:colOff>
      <xdr:row>310</xdr:row>
      <xdr:rowOff>83343</xdr:rowOff>
    </xdr:from>
    <xdr:to>
      <xdr:col>14</xdr:col>
      <xdr:colOff>326233</xdr:colOff>
      <xdr:row>337</xdr:row>
      <xdr:rowOff>173833</xdr:rowOff>
    </xdr:to>
    <xdr:graphicFrame macro="">
      <xdr:nvGraphicFramePr>
        <xdr:cNvPr id="39" name="Kaavio 38">
          <a:extLst>
            <a:ext uri="{FF2B5EF4-FFF2-40B4-BE49-F238E27FC236}">
              <a16:creationId xmlns:a16="http://schemas.microsoft.com/office/drawing/2014/main" id="{48BC139F-B5AA-4C9E-A351-991ABE709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130969</xdr:colOff>
      <xdr:row>590</xdr:row>
      <xdr:rowOff>59530</xdr:rowOff>
    </xdr:from>
    <xdr:to>
      <xdr:col>14</xdr:col>
      <xdr:colOff>478631</xdr:colOff>
      <xdr:row>617</xdr:row>
      <xdr:rowOff>150020</xdr:rowOff>
    </xdr:to>
    <xdr:graphicFrame macro="">
      <xdr:nvGraphicFramePr>
        <xdr:cNvPr id="40" name="Kaavio 39">
          <a:extLst>
            <a:ext uri="{FF2B5EF4-FFF2-40B4-BE49-F238E27FC236}">
              <a16:creationId xmlns:a16="http://schemas.microsoft.com/office/drawing/2014/main" id="{EF39528C-32B0-4531-8E1F-045945DA0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140494</xdr:colOff>
      <xdr:row>621</xdr:row>
      <xdr:rowOff>88105</xdr:rowOff>
    </xdr:from>
    <xdr:to>
      <xdr:col>14</xdr:col>
      <xdr:colOff>466725</xdr:colOff>
      <xdr:row>648</xdr:row>
      <xdr:rowOff>178595</xdr:rowOff>
    </xdr:to>
    <xdr:graphicFrame macro="">
      <xdr:nvGraphicFramePr>
        <xdr:cNvPr id="41" name="Kaavio 40">
          <a:extLst>
            <a:ext uri="{FF2B5EF4-FFF2-40B4-BE49-F238E27FC236}">
              <a16:creationId xmlns:a16="http://schemas.microsoft.com/office/drawing/2014/main" id="{72B0AEAC-5D6C-4498-B6E7-F495989FC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169069</xdr:colOff>
      <xdr:row>651</xdr:row>
      <xdr:rowOff>164305</xdr:rowOff>
    </xdr:from>
    <xdr:to>
      <xdr:col>14</xdr:col>
      <xdr:colOff>526256</xdr:colOff>
      <xdr:row>679</xdr:row>
      <xdr:rowOff>64295</xdr:rowOff>
    </xdr:to>
    <xdr:graphicFrame macro="">
      <xdr:nvGraphicFramePr>
        <xdr:cNvPr id="42" name="Kaavio 41">
          <a:extLst>
            <a:ext uri="{FF2B5EF4-FFF2-40B4-BE49-F238E27FC236}">
              <a16:creationId xmlns:a16="http://schemas.microsoft.com/office/drawing/2014/main" id="{FA031DDB-2B04-4E06-AFC1-41927DBF9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150019</xdr:colOff>
      <xdr:row>683</xdr:row>
      <xdr:rowOff>21430</xdr:rowOff>
    </xdr:from>
    <xdr:to>
      <xdr:col>14</xdr:col>
      <xdr:colOff>250033</xdr:colOff>
      <xdr:row>710</xdr:row>
      <xdr:rowOff>111920</xdr:rowOff>
    </xdr:to>
    <xdr:graphicFrame macro="">
      <xdr:nvGraphicFramePr>
        <xdr:cNvPr id="43" name="Kaavio 42">
          <a:extLst>
            <a:ext uri="{FF2B5EF4-FFF2-40B4-BE49-F238E27FC236}">
              <a16:creationId xmlns:a16="http://schemas.microsoft.com/office/drawing/2014/main" id="{191590BA-EBF8-4B4F-8244-1117CDFF1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261938</xdr:colOff>
      <xdr:row>372</xdr:row>
      <xdr:rowOff>47625</xdr:rowOff>
    </xdr:from>
    <xdr:to>
      <xdr:col>14</xdr:col>
      <xdr:colOff>361952</xdr:colOff>
      <xdr:row>399</xdr:row>
      <xdr:rowOff>138115</xdr:rowOff>
    </xdr:to>
    <xdr:graphicFrame macro="">
      <xdr:nvGraphicFramePr>
        <xdr:cNvPr id="44" name="Kaavio 43">
          <a:extLst>
            <a:ext uri="{FF2B5EF4-FFF2-40B4-BE49-F238E27FC236}">
              <a16:creationId xmlns:a16="http://schemas.microsoft.com/office/drawing/2014/main" id="{442A3463-A642-4A79-8BC1-6AD22728D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250031</xdr:colOff>
      <xdr:row>341</xdr:row>
      <xdr:rowOff>178594</xdr:rowOff>
    </xdr:from>
    <xdr:to>
      <xdr:col>14</xdr:col>
      <xdr:colOff>364331</xdr:colOff>
      <xdr:row>369</xdr:row>
      <xdr:rowOff>78584</xdr:rowOff>
    </xdr:to>
    <xdr:graphicFrame macro="">
      <xdr:nvGraphicFramePr>
        <xdr:cNvPr id="45" name="Kaavio 44">
          <a:extLst>
            <a:ext uri="{FF2B5EF4-FFF2-40B4-BE49-F238E27FC236}">
              <a16:creationId xmlns:a16="http://schemas.microsoft.com/office/drawing/2014/main" id="{50ED7A3E-87F0-4D9A-8B86-A62DB26B7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46" name="Kaavio 45">
          <a:extLst>
            <a:ext uri="{FF2B5EF4-FFF2-40B4-BE49-F238E27FC236}">
              <a16:creationId xmlns:a16="http://schemas.microsoft.com/office/drawing/2014/main" id="{A367E370-A528-4F56-98B4-5EE478F0E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47" name="Kaavio 46">
          <a:extLst>
            <a:ext uri="{FF2B5EF4-FFF2-40B4-BE49-F238E27FC236}">
              <a16:creationId xmlns:a16="http://schemas.microsoft.com/office/drawing/2014/main" id="{46FC6705-90B4-45E8-A865-0091F79D7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48" name="Kaavio 47">
          <a:extLst>
            <a:ext uri="{FF2B5EF4-FFF2-40B4-BE49-F238E27FC236}">
              <a16:creationId xmlns:a16="http://schemas.microsoft.com/office/drawing/2014/main" id="{8B7ED048-8802-4AC9-8A2C-D81795201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9" name="Kaavio 48">
          <a:extLst>
            <a:ext uri="{FF2B5EF4-FFF2-40B4-BE49-F238E27FC236}">
              <a16:creationId xmlns:a16="http://schemas.microsoft.com/office/drawing/2014/main" id="{0FC405D9-E4BE-4255-A062-CDF1BF256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0" name="Kaavio 49">
          <a:extLst>
            <a:ext uri="{FF2B5EF4-FFF2-40B4-BE49-F238E27FC236}">
              <a16:creationId xmlns:a16="http://schemas.microsoft.com/office/drawing/2014/main" id="{273EB9AC-21BB-43CE-B85D-34B16AB8B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0.4821</cdr:x>
      <cdr:y>0.93446</cdr:y>
    </cdr:from>
    <cdr:to>
      <cdr:x>0.52037</cdr:x>
      <cdr:y>0.98541</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4177795"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2.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0.47932</cdr:x>
      <cdr:y>0.93446</cdr:y>
    </cdr:from>
    <cdr:to>
      <cdr:x>0.51759</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4153944"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3.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0.47656</cdr:x>
      <cdr:y>0.93446</cdr:y>
    </cdr:from>
    <cdr:to>
      <cdr:x>0.51483</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4130183"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4.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0</xdr:col>
      <xdr:colOff>119062</xdr:colOff>
      <xdr:row>0</xdr:row>
      <xdr:rowOff>88105</xdr:rowOff>
    </xdr:from>
    <xdr:to>
      <xdr:col>14</xdr:col>
      <xdr:colOff>219076</xdr:colOff>
      <xdr:row>27</xdr:row>
      <xdr:rowOff>178595</xdr:rowOff>
    </xdr:to>
    <xdr:graphicFrame macro="">
      <xdr:nvGraphicFramePr>
        <xdr:cNvPr id="2" name="Kaavio 1">
          <a:extLst>
            <a:ext uri="{FF2B5EF4-FFF2-40B4-BE49-F238E27FC236}">
              <a16:creationId xmlns:a16="http://schemas.microsoft.com/office/drawing/2014/main" id="{C8A03990-E404-4617-8384-AD5B34354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4F71B96B-FECB-4DDF-BFB6-285C3F1BC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BC55A5CE-C625-44C8-AA90-1AC116C9D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25413ABF-1F8D-4CFC-8CBF-C56E53CF5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C6F92A07-E2BC-4377-886B-CD5744FB9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B46933C4-47AF-4810-A32D-73BA555A5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A66B4C2E-99E0-4EAB-87F7-BE4DC7A85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DF29DA8C-D372-44DA-B39D-DBF692495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930AD2B1-C5AB-484E-A144-CB7765A9E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9985BE12-590E-4E20-B2E9-8B4A717C0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8D4B8D8C-8AA8-43DE-9285-DA78A383B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6BBFDD20-5E84-4D7B-BAF9-2F4CAA3F4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EF5B2CA3-4027-424D-98AA-E145880A1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66675</xdr:rowOff>
    </xdr:from>
    <xdr:to>
      <xdr:col>14</xdr:col>
      <xdr:colOff>250032</xdr:colOff>
      <xdr:row>741</xdr:row>
      <xdr:rowOff>178594</xdr:rowOff>
    </xdr:to>
    <xdr:graphicFrame macro="">
      <xdr:nvGraphicFramePr>
        <xdr:cNvPr id="25" name="Kaavio 24">
          <a:extLst>
            <a:ext uri="{FF2B5EF4-FFF2-40B4-BE49-F238E27FC236}">
              <a16:creationId xmlns:a16="http://schemas.microsoft.com/office/drawing/2014/main" id="{AC35F1BB-F4B8-49AD-ABAE-B467D30EA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2D72423C-7DF3-4EF3-954A-DB3926DF9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1D361A0A-D1E0-40C6-B4CE-36C299A01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0118F249-0190-47F3-9589-55A1A46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8B2C532F-07D0-4E25-A623-EF759F512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2B4C6597-F719-4B52-A0EE-43EDFCF40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0A2A1A15-9AEB-44F0-933E-0FCCDE4F7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65A9D648-8599-4EEE-8E87-660D6E86E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9" name="Kaavio 38">
          <a:extLst>
            <a:ext uri="{FF2B5EF4-FFF2-40B4-BE49-F238E27FC236}">
              <a16:creationId xmlns:a16="http://schemas.microsoft.com/office/drawing/2014/main" id="{4399BF67-659F-458A-9D5F-DC06E05BE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0" name="Kaavio 39">
          <a:extLst>
            <a:ext uri="{FF2B5EF4-FFF2-40B4-BE49-F238E27FC236}">
              <a16:creationId xmlns:a16="http://schemas.microsoft.com/office/drawing/2014/main" id="{EE38D051-811A-4F02-8B18-57903699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1" name="Kaavio 40">
          <a:extLst>
            <a:ext uri="{FF2B5EF4-FFF2-40B4-BE49-F238E27FC236}">
              <a16:creationId xmlns:a16="http://schemas.microsoft.com/office/drawing/2014/main" id="{CEB63E83-C2FA-4FB3-99A7-61B8B3B97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42" name="Kaavio 41">
          <a:extLst>
            <a:ext uri="{FF2B5EF4-FFF2-40B4-BE49-F238E27FC236}">
              <a16:creationId xmlns:a16="http://schemas.microsoft.com/office/drawing/2014/main" id="{294AA9A9-0568-4743-A65D-3E6515814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119063</xdr:colOff>
      <xdr:row>310</xdr:row>
      <xdr:rowOff>95250</xdr:rowOff>
    </xdr:from>
    <xdr:to>
      <xdr:col>14</xdr:col>
      <xdr:colOff>219077</xdr:colOff>
      <xdr:row>337</xdr:row>
      <xdr:rowOff>185740</xdr:rowOff>
    </xdr:to>
    <xdr:graphicFrame macro="">
      <xdr:nvGraphicFramePr>
        <xdr:cNvPr id="43" name="Kaavio 42">
          <a:extLst>
            <a:ext uri="{FF2B5EF4-FFF2-40B4-BE49-F238E27FC236}">
              <a16:creationId xmlns:a16="http://schemas.microsoft.com/office/drawing/2014/main" id="{435ED7A5-F36D-4DCD-A536-51310377D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154781</xdr:colOff>
      <xdr:row>590</xdr:row>
      <xdr:rowOff>59531</xdr:rowOff>
    </xdr:from>
    <xdr:to>
      <xdr:col>14</xdr:col>
      <xdr:colOff>502443</xdr:colOff>
      <xdr:row>617</xdr:row>
      <xdr:rowOff>150021</xdr:rowOff>
    </xdr:to>
    <xdr:graphicFrame macro="">
      <xdr:nvGraphicFramePr>
        <xdr:cNvPr id="44" name="Kaavio 43">
          <a:extLst>
            <a:ext uri="{FF2B5EF4-FFF2-40B4-BE49-F238E27FC236}">
              <a16:creationId xmlns:a16="http://schemas.microsoft.com/office/drawing/2014/main" id="{8987308C-D9D6-4298-BFF9-255EB736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164306</xdr:colOff>
      <xdr:row>621</xdr:row>
      <xdr:rowOff>88106</xdr:rowOff>
    </xdr:from>
    <xdr:to>
      <xdr:col>14</xdr:col>
      <xdr:colOff>490537</xdr:colOff>
      <xdr:row>648</xdr:row>
      <xdr:rowOff>178596</xdr:rowOff>
    </xdr:to>
    <xdr:graphicFrame macro="">
      <xdr:nvGraphicFramePr>
        <xdr:cNvPr id="45" name="Kaavio 44">
          <a:extLst>
            <a:ext uri="{FF2B5EF4-FFF2-40B4-BE49-F238E27FC236}">
              <a16:creationId xmlns:a16="http://schemas.microsoft.com/office/drawing/2014/main" id="{845BFD76-6411-4EC5-97C6-F25E47F2A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192881</xdr:colOff>
      <xdr:row>651</xdr:row>
      <xdr:rowOff>164306</xdr:rowOff>
    </xdr:from>
    <xdr:to>
      <xdr:col>14</xdr:col>
      <xdr:colOff>550068</xdr:colOff>
      <xdr:row>679</xdr:row>
      <xdr:rowOff>64296</xdr:rowOff>
    </xdr:to>
    <xdr:graphicFrame macro="">
      <xdr:nvGraphicFramePr>
        <xdr:cNvPr id="46" name="Kaavio 45">
          <a:extLst>
            <a:ext uri="{FF2B5EF4-FFF2-40B4-BE49-F238E27FC236}">
              <a16:creationId xmlns:a16="http://schemas.microsoft.com/office/drawing/2014/main" id="{BA8CDB4B-31AA-49CE-8595-A81C15ADC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173831</xdr:colOff>
      <xdr:row>683</xdr:row>
      <xdr:rowOff>21431</xdr:rowOff>
    </xdr:from>
    <xdr:to>
      <xdr:col>14</xdr:col>
      <xdr:colOff>273845</xdr:colOff>
      <xdr:row>710</xdr:row>
      <xdr:rowOff>111921</xdr:rowOff>
    </xdr:to>
    <xdr:graphicFrame macro="">
      <xdr:nvGraphicFramePr>
        <xdr:cNvPr id="47" name="Kaavio 46">
          <a:extLst>
            <a:ext uri="{FF2B5EF4-FFF2-40B4-BE49-F238E27FC236}">
              <a16:creationId xmlns:a16="http://schemas.microsoft.com/office/drawing/2014/main" id="{D03D7972-5A4B-48F7-B317-30C8C78E4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142876</xdr:colOff>
      <xdr:row>372</xdr:row>
      <xdr:rowOff>35720</xdr:rowOff>
    </xdr:from>
    <xdr:to>
      <xdr:col>14</xdr:col>
      <xdr:colOff>242890</xdr:colOff>
      <xdr:row>399</xdr:row>
      <xdr:rowOff>126210</xdr:rowOff>
    </xdr:to>
    <xdr:graphicFrame macro="">
      <xdr:nvGraphicFramePr>
        <xdr:cNvPr id="48" name="Kaavio 47">
          <a:extLst>
            <a:ext uri="{FF2B5EF4-FFF2-40B4-BE49-F238E27FC236}">
              <a16:creationId xmlns:a16="http://schemas.microsoft.com/office/drawing/2014/main" id="{D7A72F60-02F2-4814-ABA5-9024BC482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261939</xdr:colOff>
      <xdr:row>341</xdr:row>
      <xdr:rowOff>178594</xdr:rowOff>
    </xdr:from>
    <xdr:to>
      <xdr:col>14</xdr:col>
      <xdr:colOff>376239</xdr:colOff>
      <xdr:row>369</xdr:row>
      <xdr:rowOff>78584</xdr:rowOff>
    </xdr:to>
    <xdr:graphicFrame macro="">
      <xdr:nvGraphicFramePr>
        <xdr:cNvPr id="49" name="Kaavio 48">
          <a:extLst>
            <a:ext uri="{FF2B5EF4-FFF2-40B4-BE49-F238E27FC236}">
              <a16:creationId xmlns:a16="http://schemas.microsoft.com/office/drawing/2014/main" id="{5E20B0C5-8D0E-45D5-9BA2-523DFCBF7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50" name="Kaavio 49">
          <a:extLst>
            <a:ext uri="{FF2B5EF4-FFF2-40B4-BE49-F238E27FC236}">
              <a16:creationId xmlns:a16="http://schemas.microsoft.com/office/drawing/2014/main" id="{AA6D35BF-DAAC-469F-85C1-51FB21772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51" name="Kaavio 50">
          <a:extLst>
            <a:ext uri="{FF2B5EF4-FFF2-40B4-BE49-F238E27FC236}">
              <a16:creationId xmlns:a16="http://schemas.microsoft.com/office/drawing/2014/main" id="{37318487-0857-4A85-B610-972BEC399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52" name="Kaavio 51">
          <a:extLst>
            <a:ext uri="{FF2B5EF4-FFF2-40B4-BE49-F238E27FC236}">
              <a16:creationId xmlns:a16="http://schemas.microsoft.com/office/drawing/2014/main" id="{E7286FCF-7D49-4551-B35B-E0585362F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5DAE5592-5F29-4024-89A9-AFBC78DFA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07918CCF-A580-4113-940C-93D9348DA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0.54577</cdr:x>
      <cdr:y>0.93446</cdr:y>
    </cdr:from>
    <cdr:to>
      <cdr:x>0.58404</cdr:x>
      <cdr:y>0.98541</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4725483"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8.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0.54162</cdr:x>
      <cdr:y>0.93446</cdr:y>
    </cdr:from>
    <cdr:to>
      <cdr:x>0.57989</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4689727"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9.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0.54301</cdr:x>
      <cdr:y>0.93446</cdr:y>
    </cdr:from>
    <cdr:to>
      <cdr:x>0.58128</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4701682"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1C3550F7-3361-4EDD-AF72-93FEBA006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5712871D-E934-4942-A50D-E24A744CC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EC723D8C-BCDA-4DAF-9512-53656E723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28414698-4B51-45D5-9CA0-E6AFD4D7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8E67E3DD-F08D-45AF-B711-62B1F949E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23534E69-153A-461C-9181-1C68DF224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13EC872A-F4D6-4AF2-957A-ECDEF5A7A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1994A03A-45CF-4519-9CE5-3153F49C8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582208A2-9C6B-4ECB-AA75-BF5B18E9C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C93E1AD3-A785-4283-B5A4-03F5F89DD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4E1D5BF9-B8FD-43AC-9491-2AEA7B3C9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0DE9A138-8A81-4EFC-837A-DBFA2688B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C5BB4D70-4FCC-4EC7-ABEA-159CF93EB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38100</xdr:colOff>
      <xdr:row>713</xdr:row>
      <xdr:rowOff>66675</xdr:rowOff>
    </xdr:from>
    <xdr:to>
      <xdr:col>14</xdr:col>
      <xdr:colOff>238124</xdr:colOff>
      <xdr:row>741</xdr:row>
      <xdr:rowOff>154781</xdr:rowOff>
    </xdr:to>
    <xdr:graphicFrame macro="">
      <xdr:nvGraphicFramePr>
        <xdr:cNvPr id="25" name="Kaavio 24">
          <a:extLst>
            <a:ext uri="{FF2B5EF4-FFF2-40B4-BE49-F238E27FC236}">
              <a16:creationId xmlns:a16="http://schemas.microsoft.com/office/drawing/2014/main" id="{C6917278-9B58-4D17-9C1F-A3A9A7C81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4929E098-1FE1-4772-945E-C270BFF33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D0BA2B15-4CF0-4B46-91EF-F332625A3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FBF5727E-6F26-4366-9F0A-26DF31EB9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9ECFAB58-C603-4EBB-BACE-BF1C4212B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58E66E29-2113-4F82-9E96-5A1E024D7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37D4A3B3-16F7-400B-9774-9475481E1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B666BE9E-1AC9-4387-86B5-7DABB5B10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9" name="Kaavio 38">
          <a:extLst>
            <a:ext uri="{FF2B5EF4-FFF2-40B4-BE49-F238E27FC236}">
              <a16:creationId xmlns:a16="http://schemas.microsoft.com/office/drawing/2014/main" id="{654C4305-D1EB-4B3B-8011-631523A94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0" name="Kaavio 39">
          <a:extLst>
            <a:ext uri="{FF2B5EF4-FFF2-40B4-BE49-F238E27FC236}">
              <a16:creationId xmlns:a16="http://schemas.microsoft.com/office/drawing/2014/main" id="{23EA80C2-F047-4FCB-92A4-A0FAF1A2A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1" name="Kaavio 40">
          <a:extLst>
            <a:ext uri="{FF2B5EF4-FFF2-40B4-BE49-F238E27FC236}">
              <a16:creationId xmlns:a16="http://schemas.microsoft.com/office/drawing/2014/main" id="{6A305982-B9B0-4266-91B1-46E36F2C9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42" name="Kaavio 41">
          <a:extLst>
            <a:ext uri="{FF2B5EF4-FFF2-40B4-BE49-F238E27FC236}">
              <a16:creationId xmlns:a16="http://schemas.microsoft.com/office/drawing/2014/main" id="{191CA288-4CEC-40EE-82B4-A18AA8D52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190500</xdr:colOff>
      <xdr:row>310</xdr:row>
      <xdr:rowOff>95250</xdr:rowOff>
    </xdr:from>
    <xdr:to>
      <xdr:col>14</xdr:col>
      <xdr:colOff>290514</xdr:colOff>
      <xdr:row>337</xdr:row>
      <xdr:rowOff>185740</xdr:rowOff>
    </xdr:to>
    <xdr:graphicFrame macro="">
      <xdr:nvGraphicFramePr>
        <xdr:cNvPr id="43" name="Kaavio 42">
          <a:extLst>
            <a:ext uri="{FF2B5EF4-FFF2-40B4-BE49-F238E27FC236}">
              <a16:creationId xmlns:a16="http://schemas.microsoft.com/office/drawing/2014/main" id="{965CFF95-5758-45F5-97B0-7002D02FA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130969</xdr:colOff>
      <xdr:row>590</xdr:row>
      <xdr:rowOff>35719</xdr:rowOff>
    </xdr:from>
    <xdr:to>
      <xdr:col>14</xdr:col>
      <xdr:colOff>478631</xdr:colOff>
      <xdr:row>617</xdr:row>
      <xdr:rowOff>126209</xdr:rowOff>
    </xdr:to>
    <xdr:graphicFrame macro="">
      <xdr:nvGraphicFramePr>
        <xdr:cNvPr id="44" name="Kaavio 43">
          <a:extLst>
            <a:ext uri="{FF2B5EF4-FFF2-40B4-BE49-F238E27FC236}">
              <a16:creationId xmlns:a16="http://schemas.microsoft.com/office/drawing/2014/main" id="{EB956294-FAA1-45C4-B940-838227227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140494</xdr:colOff>
      <xdr:row>621</xdr:row>
      <xdr:rowOff>64294</xdr:rowOff>
    </xdr:from>
    <xdr:to>
      <xdr:col>14</xdr:col>
      <xdr:colOff>466725</xdr:colOff>
      <xdr:row>648</xdr:row>
      <xdr:rowOff>154784</xdr:rowOff>
    </xdr:to>
    <xdr:graphicFrame macro="">
      <xdr:nvGraphicFramePr>
        <xdr:cNvPr id="45" name="Kaavio 44">
          <a:extLst>
            <a:ext uri="{FF2B5EF4-FFF2-40B4-BE49-F238E27FC236}">
              <a16:creationId xmlns:a16="http://schemas.microsoft.com/office/drawing/2014/main" id="{5946368B-21A8-4DF2-AB40-5F9512258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169069</xdr:colOff>
      <xdr:row>651</xdr:row>
      <xdr:rowOff>140494</xdr:rowOff>
    </xdr:from>
    <xdr:to>
      <xdr:col>14</xdr:col>
      <xdr:colOff>526256</xdr:colOff>
      <xdr:row>679</xdr:row>
      <xdr:rowOff>40484</xdr:rowOff>
    </xdr:to>
    <xdr:graphicFrame macro="">
      <xdr:nvGraphicFramePr>
        <xdr:cNvPr id="46" name="Kaavio 45">
          <a:extLst>
            <a:ext uri="{FF2B5EF4-FFF2-40B4-BE49-F238E27FC236}">
              <a16:creationId xmlns:a16="http://schemas.microsoft.com/office/drawing/2014/main" id="{5C38E69A-2073-4976-8475-31231A41A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150019</xdr:colOff>
      <xdr:row>682</xdr:row>
      <xdr:rowOff>188119</xdr:rowOff>
    </xdr:from>
    <xdr:to>
      <xdr:col>14</xdr:col>
      <xdr:colOff>250033</xdr:colOff>
      <xdr:row>710</xdr:row>
      <xdr:rowOff>88109</xdr:rowOff>
    </xdr:to>
    <xdr:graphicFrame macro="">
      <xdr:nvGraphicFramePr>
        <xdr:cNvPr id="47" name="Kaavio 46">
          <a:extLst>
            <a:ext uri="{FF2B5EF4-FFF2-40B4-BE49-F238E27FC236}">
              <a16:creationId xmlns:a16="http://schemas.microsoft.com/office/drawing/2014/main" id="{9B1AD2E2-96D7-4BCC-A311-D3A9ECE8E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154781</xdr:colOff>
      <xdr:row>372</xdr:row>
      <xdr:rowOff>71438</xdr:rowOff>
    </xdr:from>
    <xdr:to>
      <xdr:col>14</xdr:col>
      <xdr:colOff>254795</xdr:colOff>
      <xdr:row>399</xdr:row>
      <xdr:rowOff>161928</xdr:rowOff>
    </xdr:to>
    <xdr:graphicFrame macro="">
      <xdr:nvGraphicFramePr>
        <xdr:cNvPr id="48" name="Kaavio 47">
          <a:extLst>
            <a:ext uri="{FF2B5EF4-FFF2-40B4-BE49-F238E27FC236}">
              <a16:creationId xmlns:a16="http://schemas.microsoft.com/office/drawing/2014/main" id="{0DED48AC-3D85-4227-A647-25B48E03F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261938</xdr:colOff>
      <xdr:row>342</xdr:row>
      <xdr:rowOff>11906</xdr:rowOff>
    </xdr:from>
    <xdr:to>
      <xdr:col>14</xdr:col>
      <xdr:colOff>376238</xdr:colOff>
      <xdr:row>369</xdr:row>
      <xdr:rowOff>102396</xdr:rowOff>
    </xdr:to>
    <xdr:graphicFrame macro="">
      <xdr:nvGraphicFramePr>
        <xdr:cNvPr id="49" name="Kaavio 48">
          <a:extLst>
            <a:ext uri="{FF2B5EF4-FFF2-40B4-BE49-F238E27FC236}">
              <a16:creationId xmlns:a16="http://schemas.microsoft.com/office/drawing/2014/main" id="{E5915650-04CF-4FEB-82BB-959A38C35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50" name="Kaavio 49">
          <a:extLst>
            <a:ext uri="{FF2B5EF4-FFF2-40B4-BE49-F238E27FC236}">
              <a16:creationId xmlns:a16="http://schemas.microsoft.com/office/drawing/2014/main" id="{72FE380D-84B8-4B6D-9D78-08D5F86DC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51" name="Kaavio 50">
          <a:extLst>
            <a:ext uri="{FF2B5EF4-FFF2-40B4-BE49-F238E27FC236}">
              <a16:creationId xmlns:a16="http://schemas.microsoft.com/office/drawing/2014/main" id="{086293B7-43BF-4708-BE0B-3F329E039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52" name="Kaavio 51">
          <a:extLst>
            <a:ext uri="{FF2B5EF4-FFF2-40B4-BE49-F238E27FC236}">
              <a16:creationId xmlns:a16="http://schemas.microsoft.com/office/drawing/2014/main" id="{2E97B3DF-13CF-49C3-93A4-E2F03A0CD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D4AF33E0-8E41-4669-AB5E-9A64E7620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A77AD782-A2ED-4708-9A21-7E2B8DE5F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0.6053</cdr:x>
      <cdr:y>0.93446</cdr:y>
    </cdr:from>
    <cdr:to>
      <cdr:x>0.64357</cdr:x>
      <cdr:y>0.98541</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5237451"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4.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0.60114</cdr:x>
      <cdr:y>0.93446</cdr:y>
    </cdr:from>
    <cdr:to>
      <cdr:x>0.63941</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5201695"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5.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0.60391</cdr:x>
      <cdr:y>0.93446</cdr:y>
    </cdr:from>
    <cdr:to>
      <cdr:x>0.64218</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5225558"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6.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A9D47DC2-257F-4CE8-A89C-EE96876A2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B9C06272-9DD2-4C18-931F-63B31352A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447DC48C-D2F6-4042-A8D6-88A773DE7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7946723-8AD0-4C48-B47D-55FD66054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33FED478-1580-4A15-A7AC-37A968DE1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559F278C-1AB4-491F-B81B-4F21F418F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53E16496-AED7-49BE-B1C0-B7F5CFB7C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48F4A63C-FA53-4C46-863C-00C19C175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6A9C1B56-2874-4113-A95E-D5C11973D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56217818-0B6E-4942-AA76-5C1F5F96F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5248F004-54D8-4ED7-B3D1-2839620FF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B148FAA1-61EC-49B1-A2B3-33A6FA941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D3352532-08C1-4F9D-8FBC-44C5686AB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66675</xdr:rowOff>
    </xdr:from>
    <xdr:to>
      <xdr:col>14</xdr:col>
      <xdr:colOff>250032</xdr:colOff>
      <xdr:row>741</xdr:row>
      <xdr:rowOff>166687</xdr:rowOff>
    </xdr:to>
    <xdr:graphicFrame macro="">
      <xdr:nvGraphicFramePr>
        <xdr:cNvPr id="25" name="Kaavio 24">
          <a:extLst>
            <a:ext uri="{FF2B5EF4-FFF2-40B4-BE49-F238E27FC236}">
              <a16:creationId xmlns:a16="http://schemas.microsoft.com/office/drawing/2014/main" id="{666AD8DA-5022-49DE-8A41-BB964DD25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47A52C84-1758-4289-B5BB-C066E7EEC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70AEB0F7-92D9-4F62-AAA1-30B1D2795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FEB55754-BFD8-4B06-A0B0-1AA30605A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2ADB3B28-741B-4106-A2DF-62383149E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313E9A0B-C6B5-48D8-AF8A-890E16610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B5BA6510-5592-4E9F-9D50-F70F1B16A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51067670-B19B-4702-91E0-A3D77A70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169036</xdr:colOff>
      <xdr:row>896</xdr:row>
      <xdr:rowOff>15947</xdr:rowOff>
    </xdr:to>
    <xdr:graphicFrame macro="">
      <xdr:nvGraphicFramePr>
        <xdr:cNvPr id="39" name="Kaavio 38">
          <a:extLst>
            <a:ext uri="{FF2B5EF4-FFF2-40B4-BE49-F238E27FC236}">
              <a16:creationId xmlns:a16="http://schemas.microsoft.com/office/drawing/2014/main" id="{A0547858-362B-4166-B5FC-85E706D3E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899</xdr:row>
      <xdr:rowOff>107674</xdr:rowOff>
    </xdr:from>
    <xdr:to>
      <xdr:col>14</xdr:col>
      <xdr:colOff>169036</xdr:colOff>
      <xdr:row>926</xdr:row>
      <xdr:rowOff>123621</xdr:rowOff>
    </xdr:to>
    <xdr:graphicFrame macro="">
      <xdr:nvGraphicFramePr>
        <xdr:cNvPr id="40" name="Kaavio 39">
          <a:extLst>
            <a:ext uri="{FF2B5EF4-FFF2-40B4-BE49-F238E27FC236}">
              <a16:creationId xmlns:a16="http://schemas.microsoft.com/office/drawing/2014/main" id="{2EDC6C25-F086-4E80-BD3D-8B029B739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930</xdr:row>
      <xdr:rowOff>22087</xdr:rowOff>
    </xdr:from>
    <xdr:to>
      <xdr:col>14</xdr:col>
      <xdr:colOff>169036</xdr:colOff>
      <xdr:row>957</xdr:row>
      <xdr:rowOff>38034</xdr:rowOff>
    </xdr:to>
    <xdr:graphicFrame macro="">
      <xdr:nvGraphicFramePr>
        <xdr:cNvPr id="41" name="Kaavio 40">
          <a:extLst>
            <a:ext uri="{FF2B5EF4-FFF2-40B4-BE49-F238E27FC236}">
              <a16:creationId xmlns:a16="http://schemas.microsoft.com/office/drawing/2014/main" id="{D20CCEC2-B859-4FF9-BED5-CE06CF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960</xdr:row>
      <xdr:rowOff>129761</xdr:rowOff>
    </xdr:from>
    <xdr:to>
      <xdr:col>14</xdr:col>
      <xdr:colOff>169036</xdr:colOff>
      <xdr:row>987</xdr:row>
      <xdr:rowOff>145708</xdr:rowOff>
    </xdr:to>
    <xdr:graphicFrame macro="">
      <xdr:nvGraphicFramePr>
        <xdr:cNvPr id="42" name="Kaavio 41">
          <a:extLst>
            <a:ext uri="{FF2B5EF4-FFF2-40B4-BE49-F238E27FC236}">
              <a16:creationId xmlns:a16="http://schemas.microsoft.com/office/drawing/2014/main" id="{FFEF1478-6746-4483-924F-406C24718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154781</xdr:colOff>
      <xdr:row>310</xdr:row>
      <xdr:rowOff>95250</xdr:rowOff>
    </xdr:from>
    <xdr:to>
      <xdr:col>14</xdr:col>
      <xdr:colOff>254795</xdr:colOff>
      <xdr:row>337</xdr:row>
      <xdr:rowOff>185740</xdr:rowOff>
    </xdr:to>
    <xdr:graphicFrame macro="">
      <xdr:nvGraphicFramePr>
        <xdr:cNvPr id="43" name="Kaavio 42">
          <a:extLst>
            <a:ext uri="{FF2B5EF4-FFF2-40B4-BE49-F238E27FC236}">
              <a16:creationId xmlns:a16="http://schemas.microsoft.com/office/drawing/2014/main" id="{957175C3-BFCB-49AA-8D2F-E05B8B322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107156</xdr:colOff>
      <xdr:row>590</xdr:row>
      <xdr:rowOff>35719</xdr:rowOff>
    </xdr:from>
    <xdr:to>
      <xdr:col>14</xdr:col>
      <xdr:colOff>454818</xdr:colOff>
      <xdr:row>617</xdr:row>
      <xdr:rowOff>126209</xdr:rowOff>
    </xdr:to>
    <xdr:graphicFrame macro="">
      <xdr:nvGraphicFramePr>
        <xdr:cNvPr id="44" name="Kaavio 43">
          <a:extLst>
            <a:ext uri="{FF2B5EF4-FFF2-40B4-BE49-F238E27FC236}">
              <a16:creationId xmlns:a16="http://schemas.microsoft.com/office/drawing/2014/main" id="{D6FAC5E8-5DC1-4EFF-A1A0-553B4664F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116681</xdr:colOff>
      <xdr:row>621</xdr:row>
      <xdr:rowOff>64294</xdr:rowOff>
    </xdr:from>
    <xdr:to>
      <xdr:col>14</xdr:col>
      <xdr:colOff>442912</xdr:colOff>
      <xdr:row>648</xdr:row>
      <xdr:rowOff>154784</xdr:rowOff>
    </xdr:to>
    <xdr:graphicFrame macro="">
      <xdr:nvGraphicFramePr>
        <xdr:cNvPr id="45" name="Kaavio 44">
          <a:extLst>
            <a:ext uri="{FF2B5EF4-FFF2-40B4-BE49-F238E27FC236}">
              <a16:creationId xmlns:a16="http://schemas.microsoft.com/office/drawing/2014/main" id="{8EE495C8-6958-4786-8AEE-CC756DF20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145256</xdr:colOff>
      <xdr:row>651</xdr:row>
      <xdr:rowOff>140494</xdr:rowOff>
    </xdr:from>
    <xdr:to>
      <xdr:col>14</xdr:col>
      <xdr:colOff>502443</xdr:colOff>
      <xdr:row>679</xdr:row>
      <xdr:rowOff>40484</xdr:rowOff>
    </xdr:to>
    <xdr:graphicFrame macro="">
      <xdr:nvGraphicFramePr>
        <xdr:cNvPr id="46" name="Kaavio 45">
          <a:extLst>
            <a:ext uri="{FF2B5EF4-FFF2-40B4-BE49-F238E27FC236}">
              <a16:creationId xmlns:a16="http://schemas.microsoft.com/office/drawing/2014/main" id="{4C6F379B-BB9C-48DF-A48D-C3894CB57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126206</xdr:colOff>
      <xdr:row>682</xdr:row>
      <xdr:rowOff>188119</xdr:rowOff>
    </xdr:from>
    <xdr:to>
      <xdr:col>14</xdr:col>
      <xdr:colOff>226220</xdr:colOff>
      <xdr:row>710</xdr:row>
      <xdr:rowOff>88109</xdr:rowOff>
    </xdr:to>
    <xdr:graphicFrame macro="">
      <xdr:nvGraphicFramePr>
        <xdr:cNvPr id="47" name="Kaavio 46">
          <a:extLst>
            <a:ext uri="{FF2B5EF4-FFF2-40B4-BE49-F238E27FC236}">
              <a16:creationId xmlns:a16="http://schemas.microsoft.com/office/drawing/2014/main" id="{C79EF09C-8055-41C9-8DCB-D32222AD3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202406</xdr:colOff>
      <xdr:row>372</xdr:row>
      <xdr:rowOff>83343</xdr:rowOff>
    </xdr:from>
    <xdr:to>
      <xdr:col>14</xdr:col>
      <xdr:colOff>302420</xdr:colOff>
      <xdr:row>399</xdr:row>
      <xdr:rowOff>173833</xdr:rowOff>
    </xdr:to>
    <xdr:graphicFrame macro="">
      <xdr:nvGraphicFramePr>
        <xdr:cNvPr id="48" name="Kaavio 47">
          <a:extLst>
            <a:ext uri="{FF2B5EF4-FFF2-40B4-BE49-F238E27FC236}">
              <a16:creationId xmlns:a16="http://schemas.microsoft.com/office/drawing/2014/main" id="{07628A26-BE36-49A8-9087-D2D7EDC81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273843</xdr:colOff>
      <xdr:row>342</xdr:row>
      <xdr:rowOff>23813</xdr:rowOff>
    </xdr:from>
    <xdr:to>
      <xdr:col>14</xdr:col>
      <xdr:colOff>388143</xdr:colOff>
      <xdr:row>369</xdr:row>
      <xdr:rowOff>114303</xdr:rowOff>
    </xdr:to>
    <xdr:graphicFrame macro="">
      <xdr:nvGraphicFramePr>
        <xdr:cNvPr id="49" name="Kaavio 48">
          <a:extLst>
            <a:ext uri="{FF2B5EF4-FFF2-40B4-BE49-F238E27FC236}">
              <a16:creationId xmlns:a16="http://schemas.microsoft.com/office/drawing/2014/main" id="{18F35B18-A71F-4C0B-BAA7-8EA6CF046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50" name="Kaavio 49">
          <a:extLst>
            <a:ext uri="{FF2B5EF4-FFF2-40B4-BE49-F238E27FC236}">
              <a16:creationId xmlns:a16="http://schemas.microsoft.com/office/drawing/2014/main" id="{F3ABD9E3-735B-459B-BDA4-F63F44CEF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51" name="Kaavio 50">
          <a:extLst>
            <a:ext uri="{FF2B5EF4-FFF2-40B4-BE49-F238E27FC236}">
              <a16:creationId xmlns:a16="http://schemas.microsoft.com/office/drawing/2014/main" id="{F5C90385-780B-4057-BA49-C125C517D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52" name="Kaavio 51">
          <a:extLst>
            <a:ext uri="{FF2B5EF4-FFF2-40B4-BE49-F238E27FC236}">
              <a16:creationId xmlns:a16="http://schemas.microsoft.com/office/drawing/2014/main" id="{53677AEE-B1A8-4B20-B7DB-57BA0D4CA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9AABEE2E-4FCD-4F9D-B0B8-EA6D3752F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6F23FFF8-470B-468A-93DF-E4C06160E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0.68005</cdr:x>
      <cdr:y>0.91735</cdr:y>
    </cdr:from>
    <cdr:to>
      <cdr:x>0.71832</cdr:x>
      <cdr:y>0.9683</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5880388" y="4770134"/>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xml><?xml version="1.0" encoding="utf-8"?>
<c:userShapes xmlns:c="http://schemas.openxmlformats.org/drawingml/2006/chart">
  <cdr:relSizeAnchor xmlns:cdr="http://schemas.openxmlformats.org/drawingml/2006/chartDrawing">
    <cdr:from>
      <cdr:x>0.11489</cdr:x>
      <cdr:y>0.88717</cdr:y>
    </cdr:from>
    <cdr:to>
      <cdr:x>0.17027</cdr:x>
      <cdr:y>0.95541</cdr:y>
    </cdr:to>
    <cdr:sp macro="" textlink="">
      <cdr:nvSpPr>
        <cdr:cNvPr id="2" name="Nuoli: Ylös 1">
          <a:extLst xmlns:a="http://schemas.openxmlformats.org/drawingml/2006/main">
            <a:ext uri="{FF2B5EF4-FFF2-40B4-BE49-F238E27FC236}">
              <a16:creationId xmlns:a16="http://schemas.microsoft.com/office/drawing/2014/main" id="{963CD63A-85FB-4BB7-AA79-C8839971E9F2}"/>
            </a:ext>
          </a:extLst>
        </cdr:cNvPr>
        <cdr:cNvSpPr/>
      </cdr:nvSpPr>
      <cdr:spPr>
        <a:xfrm xmlns:a="http://schemas.openxmlformats.org/drawingml/2006/main" rot="2749327">
          <a:off x="1047750" y="4583907"/>
          <a:ext cx="357187" cy="47625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i-FI"/>
        </a:p>
      </cdr:txBody>
    </cdr:sp>
  </cdr:relSizeAnchor>
</c:userShapes>
</file>

<file path=xl/drawings/drawing70.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0.68004</cdr:x>
      <cdr:y>0.91507</cdr:y>
    </cdr:from>
    <cdr:to>
      <cdr:x>0.71831</cdr:x>
      <cdr:y>0.96602</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5880351" y="4758227"/>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1.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0.68143</cdr:x>
      <cdr:y>0.91507</cdr:y>
    </cdr:from>
    <cdr:to>
      <cdr:x>0.7197</cdr:x>
      <cdr:y>0.96602</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5892308" y="4758228"/>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2.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C6AF3F1E-60A9-498A-BA2A-DB6D6589B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D70D3F3C-3997-4250-8CD5-32870D2F8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A7278124-98F4-40C8-99AE-8A721E109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1E1152B6-1C7C-4B4D-A91D-BCFD26A83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4C9990FA-A20E-495A-8AD4-A18343CA8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06C84AE1-625D-4432-B8B7-5AC2DE2A1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1396DC75-6ED3-4446-B39F-8F0023498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2AED967A-08D3-4879-B1FC-57B102341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678DCB8C-7541-445E-AF02-717558FC26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F3B1F383-3B95-421C-B5C8-B34F91F08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15CFDD1B-2735-4143-BA76-E7284BD88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E36E4BD3-4790-42B7-83DD-8971ACAE5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DE860222-3967-403F-886D-744BDB457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66676</xdr:rowOff>
    </xdr:from>
    <xdr:to>
      <xdr:col>14</xdr:col>
      <xdr:colOff>0</xdr:colOff>
      <xdr:row>742</xdr:row>
      <xdr:rowOff>11906</xdr:rowOff>
    </xdr:to>
    <xdr:graphicFrame macro="">
      <xdr:nvGraphicFramePr>
        <xdr:cNvPr id="25" name="Kaavio 24">
          <a:extLst>
            <a:ext uri="{FF2B5EF4-FFF2-40B4-BE49-F238E27FC236}">
              <a16:creationId xmlns:a16="http://schemas.microsoft.com/office/drawing/2014/main" id="{A89149DC-42C5-42DE-9F72-BE41B68A8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1B32EC35-4EDA-481B-910A-734728C60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0BFE06AF-7403-4E9D-92B2-24FE33173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EA9D259B-CF7B-436B-BF77-60BA3ED0E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4817C7B0-451B-4CF4-AC52-7CA7C9CEB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F38F525D-1D05-4376-8F16-84DC090E7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F043BC47-C0E2-4BE5-8B97-44B33311C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55A02969-4BF7-4306-A99C-067B721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9" name="Kaavio 38">
          <a:extLst>
            <a:ext uri="{FF2B5EF4-FFF2-40B4-BE49-F238E27FC236}">
              <a16:creationId xmlns:a16="http://schemas.microsoft.com/office/drawing/2014/main" id="{1F5B68BD-2BA1-4924-9198-B7515A6A2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0" name="Kaavio 39">
          <a:extLst>
            <a:ext uri="{FF2B5EF4-FFF2-40B4-BE49-F238E27FC236}">
              <a16:creationId xmlns:a16="http://schemas.microsoft.com/office/drawing/2014/main" id="{CBD381A2-D995-4594-AA9D-B5CB6024C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1" name="Kaavio 40">
          <a:extLst>
            <a:ext uri="{FF2B5EF4-FFF2-40B4-BE49-F238E27FC236}">
              <a16:creationId xmlns:a16="http://schemas.microsoft.com/office/drawing/2014/main" id="{DBC57AA9-A7E4-45C5-8DB9-1FF96B92B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42" name="Kaavio 41">
          <a:extLst>
            <a:ext uri="{FF2B5EF4-FFF2-40B4-BE49-F238E27FC236}">
              <a16:creationId xmlns:a16="http://schemas.microsoft.com/office/drawing/2014/main" id="{C680A8E8-2E5A-456C-95DF-D358E47B6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107157</xdr:colOff>
      <xdr:row>310</xdr:row>
      <xdr:rowOff>130969</xdr:rowOff>
    </xdr:from>
    <xdr:to>
      <xdr:col>14</xdr:col>
      <xdr:colOff>207171</xdr:colOff>
      <xdr:row>338</xdr:row>
      <xdr:rowOff>30959</xdr:rowOff>
    </xdr:to>
    <xdr:graphicFrame macro="">
      <xdr:nvGraphicFramePr>
        <xdr:cNvPr id="43" name="Kaavio 42">
          <a:extLst>
            <a:ext uri="{FF2B5EF4-FFF2-40B4-BE49-F238E27FC236}">
              <a16:creationId xmlns:a16="http://schemas.microsoft.com/office/drawing/2014/main" id="{A196920C-5A7D-49F2-B00A-5FD7BF55C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178594</xdr:colOff>
      <xdr:row>590</xdr:row>
      <xdr:rowOff>47625</xdr:rowOff>
    </xdr:from>
    <xdr:to>
      <xdr:col>14</xdr:col>
      <xdr:colOff>526256</xdr:colOff>
      <xdr:row>617</xdr:row>
      <xdr:rowOff>138115</xdr:rowOff>
    </xdr:to>
    <xdr:graphicFrame macro="">
      <xdr:nvGraphicFramePr>
        <xdr:cNvPr id="44" name="Kaavio 43">
          <a:extLst>
            <a:ext uri="{FF2B5EF4-FFF2-40B4-BE49-F238E27FC236}">
              <a16:creationId xmlns:a16="http://schemas.microsoft.com/office/drawing/2014/main" id="{7FB2E678-B5D6-42C4-A300-6D30DCDD8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188119</xdr:colOff>
      <xdr:row>621</xdr:row>
      <xdr:rowOff>76200</xdr:rowOff>
    </xdr:from>
    <xdr:to>
      <xdr:col>14</xdr:col>
      <xdr:colOff>514350</xdr:colOff>
      <xdr:row>648</xdr:row>
      <xdr:rowOff>166690</xdr:rowOff>
    </xdr:to>
    <xdr:graphicFrame macro="">
      <xdr:nvGraphicFramePr>
        <xdr:cNvPr id="45" name="Kaavio 44">
          <a:extLst>
            <a:ext uri="{FF2B5EF4-FFF2-40B4-BE49-F238E27FC236}">
              <a16:creationId xmlns:a16="http://schemas.microsoft.com/office/drawing/2014/main" id="{D5EE2116-7BFC-427A-9A4B-FF6679A7F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216694</xdr:colOff>
      <xdr:row>651</xdr:row>
      <xdr:rowOff>152400</xdr:rowOff>
    </xdr:from>
    <xdr:to>
      <xdr:col>14</xdr:col>
      <xdr:colOff>573881</xdr:colOff>
      <xdr:row>679</xdr:row>
      <xdr:rowOff>52390</xdr:rowOff>
    </xdr:to>
    <xdr:graphicFrame macro="">
      <xdr:nvGraphicFramePr>
        <xdr:cNvPr id="46" name="Kaavio 45">
          <a:extLst>
            <a:ext uri="{FF2B5EF4-FFF2-40B4-BE49-F238E27FC236}">
              <a16:creationId xmlns:a16="http://schemas.microsoft.com/office/drawing/2014/main" id="{B66E1617-8BE9-4DC5-8F07-E27D185DC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197644</xdr:colOff>
      <xdr:row>683</xdr:row>
      <xdr:rowOff>9525</xdr:rowOff>
    </xdr:from>
    <xdr:to>
      <xdr:col>14</xdr:col>
      <xdr:colOff>297658</xdr:colOff>
      <xdr:row>710</xdr:row>
      <xdr:rowOff>100015</xdr:rowOff>
    </xdr:to>
    <xdr:graphicFrame macro="">
      <xdr:nvGraphicFramePr>
        <xdr:cNvPr id="47" name="Kaavio 46">
          <a:extLst>
            <a:ext uri="{FF2B5EF4-FFF2-40B4-BE49-F238E27FC236}">
              <a16:creationId xmlns:a16="http://schemas.microsoft.com/office/drawing/2014/main" id="{B291D0FB-9FEE-473E-A380-2D9306201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178594</xdr:colOff>
      <xdr:row>372</xdr:row>
      <xdr:rowOff>71437</xdr:rowOff>
    </xdr:from>
    <xdr:to>
      <xdr:col>14</xdr:col>
      <xdr:colOff>278608</xdr:colOff>
      <xdr:row>399</xdr:row>
      <xdr:rowOff>161927</xdr:rowOff>
    </xdr:to>
    <xdr:graphicFrame macro="">
      <xdr:nvGraphicFramePr>
        <xdr:cNvPr id="48" name="Kaavio 47">
          <a:extLst>
            <a:ext uri="{FF2B5EF4-FFF2-40B4-BE49-F238E27FC236}">
              <a16:creationId xmlns:a16="http://schemas.microsoft.com/office/drawing/2014/main" id="{5BBBA596-9DE4-4D2C-A737-F4714EBA0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214313</xdr:colOff>
      <xdr:row>342</xdr:row>
      <xdr:rowOff>11907</xdr:rowOff>
    </xdr:from>
    <xdr:to>
      <xdr:col>14</xdr:col>
      <xdr:colOff>328613</xdr:colOff>
      <xdr:row>369</xdr:row>
      <xdr:rowOff>102397</xdr:rowOff>
    </xdr:to>
    <xdr:graphicFrame macro="">
      <xdr:nvGraphicFramePr>
        <xdr:cNvPr id="49" name="Kaavio 48">
          <a:extLst>
            <a:ext uri="{FF2B5EF4-FFF2-40B4-BE49-F238E27FC236}">
              <a16:creationId xmlns:a16="http://schemas.microsoft.com/office/drawing/2014/main" id="{05A4A53F-AC6D-4BEA-BBF2-553E5D281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50" name="Kaavio 49">
          <a:extLst>
            <a:ext uri="{FF2B5EF4-FFF2-40B4-BE49-F238E27FC236}">
              <a16:creationId xmlns:a16="http://schemas.microsoft.com/office/drawing/2014/main" id="{E94421BA-C3B6-4E4A-9B4E-B8D6BE05A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51" name="Kaavio 50">
          <a:extLst>
            <a:ext uri="{FF2B5EF4-FFF2-40B4-BE49-F238E27FC236}">
              <a16:creationId xmlns:a16="http://schemas.microsoft.com/office/drawing/2014/main" id="{030A2561-8A10-43F1-80DB-50382DF09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52" name="Kaavio 51">
          <a:extLst>
            <a:ext uri="{FF2B5EF4-FFF2-40B4-BE49-F238E27FC236}">
              <a16:creationId xmlns:a16="http://schemas.microsoft.com/office/drawing/2014/main" id="{EE4C75F3-B08A-4DB3-806E-A826B9A84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7924E66E-0123-4A88-96BD-3783FEA8A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77519C48-A26D-4BCF-B7BF-327F4F672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0.72988</cdr:x>
      <cdr:y>0.93446</cdr:y>
    </cdr:from>
    <cdr:to>
      <cdr:x>0.76815</cdr:x>
      <cdr:y>0.98541</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6309014"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6.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0.73126</cdr:x>
      <cdr:y>0.93446</cdr:y>
    </cdr:from>
    <cdr:to>
      <cdr:x>0.76953</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6320882"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7.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0.72988</cdr:x>
      <cdr:y>0.93446</cdr:y>
    </cdr:from>
    <cdr:to>
      <cdr:x>0.76815</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6309026"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8.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9.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EE1B1AE5-D179-4596-AECC-F79C9B8672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5" name="Kaavio 4">
          <a:extLst>
            <a:ext uri="{FF2B5EF4-FFF2-40B4-BE49-F238E27FC236}">
              <a16:creationId xmlns:a16="http://schemas.microsoft.com/office/drawing/2014/main" id="{7F9DE23C-8751-4B65-83D5-C60D470B6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6" name="Kaavio 5">
          <a:extLst>
            <a:ext uri="{FF2B5EF4-FFF2-40B4-BE49-F238E27FC236}">
              <a16:creationId xmlns:a16="http://schemas.microsoft.com/office/drawing/2014/main" id="{33B3BC9C-BF85-4B38-AC2E-6E970EC25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7" name="Kaavio 6">
          <a:extLst>
            <a:ext uri="{FF2B5EF4-FFF2-40B4-BE49-F238E27FC236}">
              <a16:creationId xmlns:a16="http://schemas.microsoft.com/office/drawing/2014/main" id="{E9205597-2B12-45DD-ADBA-9421FCEB1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8" name="Kaavio 7">
          <a:extLst>
            <a:ext uri="{FF2B5EF4-FFF2-40B4-BE49-F238E27FC236}">
              <a16:creationId xmlns:a16="http://schemas.microsoft.com/office/drawing/2014/main" id="{060B27C0-E5F8-4491-B53F-CEA6ED54C0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9" name="Kaavio 8">
          <a:extLst>
            <a:ext uri="{FF2B5EF4-FFF2-40B4-BE49-F238E27FC236}">
              <a16:creationId xmlns:a16="http://schemas.microsoft.com/office/drawing/2014/main" id="{7620A62B-997D-4E3D-A5E3-31E567161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10" name="Kaavio 9">
          <a:extLst>
            <a:ext uri="{FF2B5EF4-FFF2-40B4-BE49-F238E27FC236}">
              <a16:creationId xmlns:a16="http://schemas.microsoft.com/office/drawing/2014/main" id="{A95ABA36-E804-466F-9C36-2F46D46B1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11" name="Kaavio 10">
          <a:extLst>
            <a:ext uri="{FF2B5EF4-FFF2-40B4-BE49-F238E27FC236}">
              <a16:creationId xmlns:a16="http://schemas.microsoft.com/office/drawing/2014/main" id="{CBA3460B-DFB6-465E-B375-52601A7D9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2" name="Kaavio 11">
          <a:extLst>
            <a:ext uri="{FF2B5EF4-FFF2-40B4-BE49-F238E27FC236}">
              <a16:creationId xmlns:a16="http://schemas.microsoft.com/office/drawing/2014/main" id="{51F4859E-4A43-44CF-BDB2-0D9A550CE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9" name="Kaavio 18">
          <a:extLst>
            <a:ext uri="{FF2B5EF4-FFF2-40B4-BE49-F238E27FC236}">
              <a16:creationId xmlns:a16="http://schemas.microsoft.com/office/drawing/2014/main" id="{5E09F966-A681-4A73-B7B5-743D965B3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20" name="Kaavio 19">
          <a:extLst>
            <a:ext uri="{FF2B5EF4-FFF2-40B4-BE49-F238E27FC236}">
              <a16:creationId xmlns:a16="http://schemas.microsoft.com/office/drawing/2014/main" id="{1488698F-209F-4B2D-B6AF-1385CFF57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21" name="Kaavio 20">
          <a:extLst>
            <a:ext uri="{FF2B5EF4-FFF2-40B4-BE49-F238E27FC236}">
              <a16:creationId xmlns:a16="http://schemas.microsoft.com/office/drawing/2014/main" id="{06B13C9D-00D2-4778-8C51-BE0A397E9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2" name="Kaavio 21">
          <a:extLst>
            <a:ext uri="{FF2B5EF4-FFF2-40B4-BE49-F238E27FC236}">
              <a16:creationId xmlns:a16="http://schemas.microsoft.com/office/drawing/2014/main" id="{B7194E70-699C-4FCE-8186-F3F9A6656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104775</xdr:colOff>
      <xdr:row>589</xdr:row>
      <xdr:rowOff>114300</xdr:rowOff>
    </xdr:from>
    <xdr:to>
      <xdr:col>14</xdr:col>
      <xdr:colOff>452437</xdr:colOff>
      <xdr:row>617</xdr:row>
      <xdr:rowOff>14290</xdr:rowOff>
    </xdr:to>
    <xdr:graphicFrame macro="">
      <xdr:nvGraphicFramePr>
        <xdr:cNvPr id="23" name="Kaavio 22">
          <a:extLst>
            <a:ext uri="{FF2B5EF4-FFF2-40B4-BE49-F238E27FC236}">
              <a16:creationId xmlns:a16="http://schemas.microsoft.com/office/drawing/2014/main" id="{79079DEE-E9F7-4A51-9A39-90E36F6F5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620</xdr:row>
      <xdr:rowOff>142875</xdr:rowOff>
    </xdr:from>
    <xdr:to>
      <xdr:col>14</xdr:col>
      <xdr:colOff>440531</xdr:colOff>
      <xdr:row>648</xdr:row>
      <xdr:rowOff>42865</xdr:rowOff>
    </xdr:to>
    <xdr:graphicFrame macro="">
      <xdr:nvGraphicFramePr>
        <xdr:cNvPr id="24" name="Kaavio 23">
          <a:extLst>
            <a:ext uri="{FF2B5EF4-FFF2-40B4-BE49-F238E27FC236}">
              <a16:creationId xmlns:a16="http://schemas.microsoft.com/office/drawing/2014/main" id="{AC98B3D8-EF36-4D94-A8C7-07A744038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142875</xdr:colOff>
      <xdr:row>651</xdr:row>
      <xdr:rowOff>28575</xdr:rowOff>
    </xdr:from>
    <xdr:to>
      <xdr:col>14</xdr:col>
      <xdr:colOff>500062</xdr:colOff>
      <xdr:row>678</xdr:row>
      <xdr:rowOff>119065</xdr:rowOff>
    </xdr:to>
    <xdr:graphicFrame macro="">
      <xdr:nvGraphicFramePr>
        <xdr:cNvPr id="25" name="Kaavio 24">
          <a:extLst>
            <a:ext uri="{FF2B5EF4-FFF2-40B4-BE49-F238E27FC236}">
              <a16:creationId xmlns:a16="http://schemas.microsoft.com/office/drawing/2014/main" id="{298F37E0-FE92-4AA4-8E2A-7A706E7BA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123825</xdr:colOff>
      <xdr:row>682</xdr:row>
      <xdr:rowOff>76200</xdr:rowOff>
    </xdr:from>
    <xdr:to>
      <xdr:col>14</xdr:col>
      <xdr:colOff>223839</xdr:colOff>
      <xdr:row>709</xdr:row>
      <xdr:rowOff>166690</xdr:rowOff>
    </xdr:to>
    <xdr:graphicFrame macro="">
      <xdr:nvGraphicFramePr>
        <xdr:cNvPr id="26" name="Kaavio 25">
          <a:extLst>
            <a:ext uri="{FF2B5EF4-FFF2-40B4-BE49-F238E27FC236}">
              <a16:creationId xmlns:a16="http://schemas.microsoft.com/office/drawing/2014/main" id="{C020DC3B-8C7E-47FF-A2A9-7340A7ED9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38100</xdr:colOff>
      <xdr:row>713</xdr:row>
      <xdr:rowOff>66675</xdr:rowOff>
    </xdr:from>
    <xdr:to>
      <xdr:col>14</xdr:col>
      <xdr:colOff>214312</xdr:colOff>
      <xdr:row>742</xdr:row>
      <xdr:rowOff>83345</xdr:rowOff>
    </xdr:to>
    <xdr:graphicFrame macro="">
      <xdr:nvGraphicFramePr>
        <xdr:cNvPr id="27" name="Kaavio 26">
          <a:extLst>
            <a:ext uri="{FF2B5EF4-FFF2-40B4-BE49-F238E27FC236}">
              <a16:creationId xmlns:a16="http://schemas.microsoft.com/office/drawing/2014/main" id="{C1D15C16-80DE-44E4-AE47-FFF90DC6B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8" name="Kaavio 27">
          <a:extLst>
            <a:ext uri="{FF2B5EF4-FFF2-40B4-BE49-F238E27FC236}">
              <a16:creationId xmlns:a16="http://schemas.microsoft.com/office/drawing/2014/main" id="{335C77A1-AD83-429F-BA56-E3F8E7B4F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114300</xdr:colOff>
      <xdr:row>775</xdr:row>
      <xdr:rowOff>85725</xdr:rowOff>
    </xdr:from>
    <xdr:to>
      <xdr:col>14</xdr:col>
      <xdr:colOff>226218</xdr:colOff>
      <xdr:row>802</xdr:row>
      <xdr:rowOff>176215</xdr:rowOff>
    </xdr:to>
    <xdr:graphicFrame macro="">
      <xdr:nvGraphicFramePr>
        <xdr:cNvPr id="29" name="Kaavio 28">
          <a:extLst>
            <a:ext uri="{FF2B5EF4-FFF2-40B4-BE49-F238E27FC236}">
              <a16:creationId xmlns:a16="http://schemas.microsoft.com/office/drawing/2014/main" id="{3EB83BD7-5F75-4A53-93FE-0DE022396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30" name="Kaavio 29">
          <a:extLst>
            <a:ext uri="{FF2B5EF4-FFF2-40B4-BE49-F238E27FC236}">
              <a16:creationId xmlns:a16="http://schemas.microsoft.com/office/drawing/2014/main" id="{553408AD-7EAE-49F8-8179-223F41438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31" name="Kaavio 30">
          <a:extLst>
            <a:ext uri="{FF2B5EF4-FFF2-40B4-BE49-F238E27FC236}">
              <a16:creationId xmlns:a16="http://schemas.microsoft.com/office/drawing/2014/main" id="{A6A2E947-46F2-4EDE-B7C9-0C4D5EDA1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2" name="Kaavio 31">
          <a:extLst>
            <a:ext uri="{FF2B5EF4-FFF2-40B4-BE49-F238E27FC236}">
              <a16:creationId xmlns:a16="http://schemas.microsoft.com/office/drawing/2014/main" id="{2398469A-5CEF-4C6D-BDCE-E8E988CD7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33" name="Kaavio 32">
          <a:extLst>
            <a:ext uri="{FF2B5EF4-FFF2-40B4-BE49-F238E27FC236}">
              <a16:creationId xmlns:a16="http://schemas.microsoft.com/office/drawing/2014/main" id="{772C163A-3770-4304-BA8D-2933D47E3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34" name="Kaavio 33">
          <a:extLst>
            <a:ext uri="{FF2B5EF4-FFF2-40B4-BE49-F238E27FC236}">
              <a16:creationId xmlns:a16="http://schemas.microsoft.com/office/drawing/2014/main" id="{5F80906A-39F8-4E87-BF17-9879E2EEB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35" name="Kaavio 34">
          <a:extLst>
            <a:ext uri="{FF2B5EF4-FFF2-40B4-BE49-F238E27FC236}">
              <a16:creationId xmlns:a16="http://schemas.microsoft.com/office/drawing/2014/main" id="{5BE1BD6C-BBA0-42CC-8522-4B89A8E57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8" name="Kaavio 37">
          <a:extLst>
            <a:ext uri="{FF2B5EF4-FFF2-40B4-BE49-F238E27FC236}">
              <a16:creationId xmlns:a16="http://schemas.microsoft.com/office/drawing/2014/main" id="{9D8581AB-2F07-4A4A-B775-A587F5A89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9" name="Kaavio 38">
          <a:extLst>
            <a:ext uri="{FF2B5EF4-FFF2-40B4-BE49-F238E27FC236}">
              <a16:creationId xmlns:a16="http://schemas.microsoft.com/office/drawing/2014/main" id="{CE8F1FD0-A817-4C2C-8C46-CDC634468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40" name="Kaavio 39">
          <a:extLst>
            <a:ext uri="{FF2B5EF4-FFF2-40B4-BE49-F238E27FC236}">
              <a16:creationId xmlns:a16="http://schemas.microsoft.com/office/drawing/2014/main" id="{342FC6D1-608D-4877-9F6A-D8E0938D9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95250</xdr:colOff>
      <xdr:row>310</xdr:row>
      <xdr:rowOff>166687</xdr:rowOff>
    </xdr:from>
    <xdr:to>
      <xdr:col>14</xdr:col>
      <xdr:colOff>195264</xdr:colOff>
      <xdr:row>338</xdr:row>
      <xdr:rowOff>66677</xdr:rowOff>
    </xdr:to>
    <xdr:graphicFrame macro="">
      <xdr:nvGraphicFramePr>
        <xdr:cNvPr id="41" name="Kaavio 40">
          <a:extLst>
            <a:ext uri="{FF2B5EF4-FFF2-40B4-BE49-F238E27FC236}">
              <a16:creationId xmlns:a16="http://schemas.microsoft.com/office/drawing/2014/main" id="{850C7672-FE15-413F-89DF-6A44D0D76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130968</xdr:colOff>
      <xdr:row>372</xdr:row>
      <xdr:rowOff>59531</xdr:rowOff>
    </xdr:from>
    <xdr:to>
      <xdr:col>14</xdr:col>
      <xdr:colOff>230982</xdr:colOff>
      <xdr:row>399</xdr:row>
      <xdr:rowOff>150021</xdr:rowOff>
    </xdr:to>
    <xdr:graphicFrame macro="">
      <xdr:nvGraphicFramePr>
        <xdr:cNvPr id="42" name="Kaavio 41">
          <a:extLst>
            <a:ext uri="{FF2B5EF4-FFF2-40B4-BE49-F238E27FC236}">
              <a16:creationId xmlns:a16="http://schemas.microsoft.com/office/drawing/2014/main" id="{357E6B08-2EFA-40DD-8741-58AEACE29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214313</xdr:colOff>
      <xdr:row>342</xdr:row>
      <xdr:rowOff>23812</xdr:rowOff>
    </xdr:from>
    <xdr:to>
      <xdr:col>14</xdr:col>
      <xdr:colOff>328613</xdr:colOff>
      <xdr:row>369</xdr:row>
      <xdr:rowOff>114302</xdr:rowOff>
    </xdr:to>
    <xdr:graphicFrame macro="">
      <xdr:nvGraphicFramePr>
        <xdr:cNvPr id="43" name="Kaavio 42">
          <a:extLst>
            <a:ext uri="{FF2B5EF4-FFF2-40B4-BE49-F238E27FC236}">
              <a16:creationId xmlns:a16="http://schemas.microsoft.com/office/drawing/2014/main" id="{48723523-59C7-43ED-984B-F47C01008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95250</xdr:rowOff>
    </xdr:from>
    <xdr:to>
      <xdr:col>14</xdr:col>
      <xdr:colOff>100014</xdr:colOff>
      <xdr:row>523</xdr:row>
      <xdr:rowOff>185740</xdr:rowOff>
    </xdr:to>
    <xdr:graphicFrame macro="">
      <xdr:nvGraphicFramePr>
        <xdr:cNvPr id="44" name="Kaavio 43">
          <a:extLst>
            <a:ext uri="{FF2B5EF4-FFF2-40B4-BE49-F238E27FC236}">
              <a16:creationId xmlns:a16="http://schemas.microsoft.com/office/drawing/2014/main" id="{AA073984-3782-4DF9-B02D-9EFEA9FC2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123825</xdr:rowOff>
    </xdr:from>
    <xdr:to>
      <xdr:col>14</xdr:col>
      <xdr:colOff>290514</xdr:colOff>
      <xdr:row>555</xdr:row>
      <xdr:rowOff>23815</xdr:rowOff>
    </xdr:to>
    <xdr:graphicFrame macro="">
      <xdr:nvGraphicFramePr>
        <xdr:cNvPr id="45" name="Kaavio 44">
          <a:extLst>
            <a:ext uri="{FF2B5EF4-FFF2-40B4-BE49-F238E27FC236}">
              <a16:creationId xmlns:a16="http://schemas.microsoft.com/office/drawing/2014/main" id="{A852E785-808F-4112-995B-47A35CD2D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171450</xdr:rowOff>
    </xdr:from>
    <xdr:to>
      <xdr:col>14</xdr:col>
      <xdr:colOff>328614</xdr:colOff>
      <xdr:row>586</xdr:row>
      <xdr:rowOff>71440</xdr:rowOff>
    </xdr:to>
    <xdr:graphicFrame macro="">
      <xdr:nvGraphicFramePr>
        <xdr:cNvPr id="46" name="Kaavio 45">
          <a:extLst>
            <a:ext uri="{FF2B5EF4-FFF2-40B4-BE49-F238E27FC236}">
              <a16:creationId xmlns:a16="http://schemas.microsoft.com/office/drawing/2014/main" id="{5436CDA2-241F-437F-800A-CE16DB9A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47" name="Kaavio 46">
          <a:extLst>
            <a:ext uri="{FF2B5EF4-FFF2-40B4-BE49-F238E27FC236}">
              <a16:creationId xmlns:a16="http://schemas.microsoft.com/office/drawing/2014/main" id="{E90B8B7F-CB24-4EEE-B067-560ACC8CA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48" name="Kaavio 47">
          <a:extLst>
            <a:ext uri="{FF2B5EF4-FFF2-40B4-BE49-F238E27FC236}">
              <a16:creationId xmlns:a16="http://schemas.microsoft.com/office/drawing/2014/main" id="{63661401-80D2-4960-AF87-549A7F640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EBBA0306-842B-48D5-9335-F60706674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39A4BDD1-98FD-42EB-A8EB-F97D1A35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4D9CB3EC-6637-4E50-9071-20B45E365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16C394A-91C2-4D05-BFDB-A065EDB3A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8C64A8F8-26CD-46F8-BAF2-588B89E7F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B0363596-F832-4FC2-A702-DB05E6F87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3CA85B92-F8E8-4832-9500-B2031BA00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67CB38A8-F903-44EE-93E8-E714EDDB9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3354553F-788A-4D17-BAC1-49F146BCA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DCF42AFB-2CBA-40B9-A0B1-7BA8E1D88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68180CFC-143F-4A3C-BFDE-76E5455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186418</xdr:colOff>
      <xdr:row>465</xdr:row>
      <xdr:rowOff>38100</xdr:rowOff>
    </xdr:from>
    <xdr:to>
      <xdr:col>14</xdr:col>
      <xdr:colOff>286432</xdr:colOff>
      <xdr:row>492</xdr:row>
      <xdr:rowOff>128590</xdr:rowOff>
    </xdr:to>
    <xdr:graphicFrame macro="">
      <xdr:nvGraphicFramePr>
        <xdr:cNvPr id="19" name="Kaavio 18">
          <a:extLst>
            <a:ext uri="{FF2B5EF4-FFF2-40B4-BE49-F238E27FC236}">
              <a16:creationId xmlns:a16="http://schemas.microsoft.com/office/drawing/2014/main" id="{B4E2ABCE-A0A9-4E09-9F66-0CC5FFCD6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873AA0F1-C41D-409C-98F8-F2E7BA14F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66676</xdr:rowOff>
    </xdr:from>
    <xdr:to>
      <xdr:col>14</xdr:col>
      <xdr:colOff>250032</xdr:colOff>
      <xdr:row>741</xdr:row>
      <xdr:rowOff>166688</xdr:rowOff>
    </xdr:to>
    <xdr:graphicFrame macro="">
      <xdr:nvGraphicFramePr>
        <xdr:cNvPr id="25" name="Kaavio 24">
          <a:extLst>
            <a:ext uri="{FF2B5EF4-FFF2-40B4-BE49-F238E27FC236}">
              <a16:creationId xmlns:a16="http://schemas.microsoft.com/office/drawing/2014/main" id="{543CCBAE-5ED5-4BBB-B39F-405979273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37DBBFDA-0320-4E63-8D30-6A1C2DB8C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2A99D7BF-6515-4887-8532-F3087258B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40531231-629B-4D05-83AB-BA3FDD7E7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7B2CDD06-86A7-4157-A224-8F866D61C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69B1724B-2B38-446B-973B-4FB8601E5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A3C7F802-E5AB-4D40-9E6E-75A661A04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6B111F5D-A6C8-4A5C-A2B6-159DE1D37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39" name="Kaavio 38">
          <a:extLst>
            <a:ext uri="{FF2B5EF4-FFF2-40B4-BE49-F238E27FC236}">
              <a16:creationId xmlns:a16="http://schemas.microsoft.com/office/drawing/2014/main" id="{3E8CF838-2ABD-4ADC-ABA7-F472E1AC5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0" name="Kaavio 39">
          <a:extLst>
            <a:ext uri="{FF2B5EF4-FFF2-40B4-BE49-F238E27FC236}">
              <a16:creationId xmlns:a16="http://schemas.microsoft.com/office/drawing/2014/main" id="{D816022C-1F53-4990-B682-31F784B01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1" name="Kaavio 40">
          <a:extLst>
            <a:ext uri="{FF2B5EF4-FFF2-40B4-BE49-F238E27FC236}">
              <a16:creationId xmlns:a16="http://schemas.microsoft.com/office/drawing/2014/main" id="{B2B63D88-E580-4663-A106-166CE8755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962</xdr:row>
      <xdr:rowOff>11906</xdr:rowOff>
    </xdr:from>
    <xdr:to>
      <xdr:col>14</xdr:col>
      <xdr:colOff>100014</xdr:colOff>
      <xdr:row>989</xdr:row>
      <xdr:rowOff>102396</xdr:rowOff>
    </xdr:to>
    <xdr:graphicFrame macro="">
      <xdr:nvGraphicFramePr>
        <xdr:cNvPr id="42" name="Kaavio 41">
          <a:extLst>
            <a:ext uri="{FF2B5EF4-FFF2-40B4-BE49-F238E27FC236}">
              <a16:creationId xmlns:a16="http://schemas.microsoft.com/office/drawing/2014/main" id="{6D20828C-1D28-4171-8405-C14ED73E3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95250</xdr:colOff>
      <xdr:row>310</xdr:row>
      <xdr:rowOff>119063</xdr:rowOff>
    </xdr:from>
    <xdr:to>
      <xdr:col>14</xdr:col>
      <xdr:colOff>195264</xdr:colOff>
      <xdr:row>338</xdr:row>
      <xdr:rowOff>19053</xdr:rowOff>
    </xdr:to>
    <xdr:graphicFrame macro="">
      <xdr:nvGraphicFramePr>
        <xdr:cNvPr id="43" name="Kaavio 42">
          <a:extLst>
            <a:ext uri="{FF2B5EF4-FFF2-40B4-BE49-F238E27FC236}">
              <a16:creationId xmlns:a16="http://schemas.microsoft.com/office/drawing/2014/main" id="{509531CC-A444-426E-B9CA-3B9490A60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130969</xdr:colOff>
      <xdr:row>590</xdr:row>
      <xdr:rowOff>83344</xdr:rowOff>
    </xdr:from>
    <xdr:to>
      <xdr:col>14</xdr:col>
      <xdr:colOff>478631</xdr:colOff>
      <xdr:row>617</xdr:row>
      <xdr:rowOff>173834</xdr:rowOff>
    </xdr:to>
    <xdr:graphicFrame macro="">
      <xdr:nvGraphicFramePr>
        <xdr:cNvPr id="44" name="Kaavio 43">
          <a:extLst>
            <a:ext uri="{FF2B5EF4-FFF2-40B4-BE49-F238E27FC236}">
              <a16:creationId xmlns:a16="http://schemas.microsoft.com/office/drawing/2014/main" id="{B675A0E6-6307-4EA6-9859-07A3E0942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140494</xdr:colOff>
      <xdr:row>621</xdr:row>
      <xdr:rowOff>111919</xdr:rowOff>
    </xdr:from>
    <xdr:to>
      <xdr:col>14</xdr:col>
      <xdr:colOff>466725</xdr:colOff>
      <xdr:row>649</xdr:row>
      <xdr:rowOff>11909</xdr:rowOff>
    </xdr:to>
    <xdr:graphicFrame macro="">
      <xdr:nvGraphicFramePr>
        <xdr:cNvPr id="45" name="Kaavio 44">
          <a:extLst>
            <a:ext uri="{FF2B5EF4-FFF2-40B4-BE49-F238E27FC236}">
              <a16:creationId xmlns:a16="http://schemas.microsoft.com/office/drawing/2014/main" id="{9A0CC2C3-4647-4A08-82F0-D3EF03A7F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169069</xdr:colOff>
      <xdr:row>651</xdr:row>
      <xdr:rowOff>188119</xdr:rowOff>
    </xdr:from>
    <xdr:to>
      <xdr:col>14</xdr:col>
      <xdr:colOff>526256</xdr:colOff>
      <xdr:row>679</xdr:row>
      <xdr:rowOff>88109</xdr:rowOff>
    </xdr:to>
    <xdr:graphicFrame macro="">
      <xdr:nvGraphicFramePr>
        <xdr:cNvPr id="46" name="Kaavio 45">
          <a:extLst>
            <a:ext uri="{FF2B5EF4-FFF2-40B4-BE49-F238E27FC236}">
              <a16:creationId xmlns:a16="http://schemas.microsoft.com/office/drawing/2014/main" id="{CEAADACF-1691-443B-ABEC-7B427F3C9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150019</xdr:colOff>
      <xdr:row>683</xdr:row>
      <xdr:rowOff>45244</xdr:rowOff>
    </xdr:from>
    <xdr:to>
      <xdr:col>14</xdr:col>
      <xdr:colOff>250033</xdr:colOff>
      <xdr:row>710</xdr:row>
      <xdr:rowOff>135734</xdr:rowOff>
    </xdr:to>
    <xdr:graphicFrame macro="">
      <xdr:nvGraphicFramePr>
        <xdr:cNvPr id="47" name="Kaavio 46">
          <a:extLst>
            <a:ext uri="{FF2B5EF4-FFF2-40B4-BE49-F238E27FC236}">
              <a16:creationId xmlns:a16="http://schemas.microsoft.com/office/drawing/2014/main" id="{E0616799-3654-42CC-A067-1F3242BDE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238125</xdr:colOff>
      <xdr:row>372</xdr:row>
      <xdr:rowOff>71437</xdr:rowOff>
    </xdr:from>
    <xdr:to>
      <xdr:col>14</xdr:col>
      <xdr:colOff>338139</xdr:colOff>
      <xdr:row>399</xdr:row>
      <xdr:rowOff>161927</xdr:rowOff>
    </xdr:to>
    <xdr:graphicFrame macro="">
      <xdr:nvGraphicFramePr>
        <xdr:cNvPr id="48" name="Kaavio 47">
          <a:extLst>
            <a:ext uri="{FF2B5EF4-FFF2-40B4-BE49-F238E27FC236}">
              <a16:creationId xmlns:a16="http://schemas.microsoft.com/office/drawing/2014/main" id="{8B2A742D-E118-415D-83BA-73B818E19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297656</xdr:colOff>
      <xdr:row>342</xdr:row>
      <xdr:rowOff>0</xdr:rowOff>
    </xdr:from>
    <xdr:to>
      <xdr:col>14</xdr:col>
      <xdr:colOff>411956</xdr:colOff>
      <xdr:row>369</xdr:row>
      <xdr:rowOff>90490</xdr:rowOff>
    </xdr:to>
    <xdr:graphicFrame macro="">
      <xdr:nvGraphicFramePr>
        <xdr:cNvPr id="49" name="Kaavio 48">
          <a:extLst>
            <a:ext uri="{FF2B5EF4-FFF2-40B4-BE49-F238E27FC236}">
              <a16:creationId xmlns:a16="http://schemas.microsoft.com/office/drawing/2014/main" id="{4F0A475D-8531-4E0E-9E13-FEA5821FD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50" name="Kaavio 49">
          <a:extLst>
            <a:ext uri="{FF2B5EF4-FFF2-40B4-BE49-F238E27FC236}">
              <a16:creationId xmlns:a16="http://schemas.microsoft.com/office/drawing/2014/main" id="{E6BCD231-7CD3-4BE6-BA8B-233AA82FA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51" name="Kaavio 50">
          <a:extLst>
            <a:ext uri="{FF2B5EF4-FFF2-40B4-BE49-F238E27FC236}">
              <a16:creationId xmlns:a16="http://schemas.microsoft.com/office/drawing/2014/main" id="{BF917A08-29F6-471C-B35A-8ED0025C2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52" name="Kaavio 51">
          <a:extLst>
            <a:ext uri="{FF2B5EF4-FFF2-40B4-BE49-F238E27FC236}">
              <a16:creationId xmlns:a16="http://schemas.microsoft.com/office/drawing/2014/main" id="{F3101E33-BFC6-4BDB-8489-0F4DC8386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3" name="Kaavio 52">
          <a:extLst>
            <a:ext uri="{FF2B5EF4-FFF2-40B4-BE49-F238E27FC236}">
              <a16:creationId xmlns:a16="http://schemas.microsoft.com/office/drawing/2014/main" id="{C6FB1D1E-21EA-47EB-846F-F93D8ABA3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4" name="Kaavio 53">
          <a:extLst>
            <a:ext uri="{FF2B5EF4-FFF2-40B4-BE49-F238E27FC236}">
              <a16:creationId xmlns:a16="http://schemas.microsoft.com/office/drawing/2014/main" id="{A619A332-5BE4-43A6-8610-37255A3F3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0.79356</cdr:x>
      <cdr:y>0.93446</cdr:y>
    </cdr:from>
    <cdr:to>
      <cdr:x>0.83183</cdr:x>
      <cdr:y>0.98541</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6856702"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2.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0.79079</cdr:x>
      <cdr:y>0.93446</cdr:y>
    </cdr:from>
    <cdr:to>
      <cdr:x>0.82906</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6832853"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3.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0.79633</cdr:x>
      <cdr:y>0.93446</cdr:y>
    </cdr:from>
    <cdr:to>
      <cdr:x>0.8346</cdr:x>
      <cdr:y>0.98541</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6880525" y="4859731"/>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4.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5.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6.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ED39FA52-4246-400E-A896-67F908601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44D46BA3-7F95-469F-85FD-B484E092C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831CD7B8-BC17-4D8A-B9B3-7486BB8E0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A1F51E39-938A-4D63-B51B-5E777688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A547E86C-2F31-4DAE-8C48-C736D844D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CD1C00C9-6752-476F-9819-5CB01B165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56CFC247-9828-4109-8B1F-7B78F6C37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4CEFC5D9-EADD-40CC-A9B9-2BA702A5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B5251466-AFFA-4E9B-9C7C-2E21938D9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7400FEC0-6D26-4691-BB99-5D48854F0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B416A12A-4E54-4B40-9F65-77BB1F915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06475A7A-AE83-4FA9-8BD8-E53DB8FA0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66675</xdr:rowOff>
    </xdr:from>
    <xdr:to>
      <xdr:col>14</xdr:col>
      <xdr:colOff>261938</xdr:colOff>
      <xdr:row>741</xdr:row>
      <xdr:rowOff>166687</xdr:rowOff>
    </xdr:to>
    <xdr:graphicFrame macro="">
      <xdr:nvGraphicFramePr>
        <xdr:cNvPr id="25" name="Kaavio 24">
          <a:extLst>
            <a:ext uri="{FF2B5EF4-FFF2-40B4-BE49-F238E27FC236}">
              <a16:creationId xmlns:a16="http://schemas.microsoft.com/office/drawing/2014/main" id="{D87797CF-6846-4BD0-B573-476FF98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100014</xdr:colOff>
      <xdr:row>772</xdr:row>
      <xdr:rowOff>23815</xdr:rowOff>
    </xdr:to>
    <xdr:graphicFrame macro="">
      <xdr:nvGraphicFramePr>
        <xdr:cNvPr id="26" name="Kaavio 25">
          <a:extLst>
            <a:ext uri="{FF2B5EF4-FFF2-40B4-BE49-F238E27FC236}">
              <a16:creationId xmlns:a16="http://schemas.microsoft.com/office/drawing/2014/main" id="{ED5A08EE-C40F-468B-9AB0-C3E6F4C83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71007594-0715-4F22-9948-182AC2282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B90267C2-CF6E-4F67-AB5A-715542B42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793A1661-82EA-450E-901D-C50B34DA4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95250</xdr:colOff>
      <xdr:row>1054</xdr:row>
      <xdr:rowOff>123825</xdr:rowOff>
    </xdr:from>
    <xdr:to>
      <xdr:col>14</xdr:col>
      <xdr:colOff>195264</xdr:colOff>
      <xdr:row>1082</xdr:row>
      <xdr:rowOff>23815</xdr:rowOff>
    </xdr:to>
    <xdr:graphicFrame macro="">
      <xdr:nvGraphicFramePr>
        <xdr:cNvPr id="36" name="Kaavio 35">
          <a:extLst>
            <a:ext uri="{FF2B5EF4-FFF2-40B4-BE49-F238E27FC236}">
              <a16:creationId xmlns:a16="http://schemas.microsoft.com/office/drawing/2014/main" id="{7CD93C18-9F87-427D-A16A-51551A704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1085</xdr:row>
      <xdr:rowOff>123825</xdr:rowOff>
    </xdr:from>
    <xdr:to>
      <xdr:col>14</xdr:col>
      <xdr:colOff>100014</xdr:colOff>
      <xdr:row>1113</xdr:row>
      <xdr:rowOff>23815</xdr:rowOff>
    </xdr:to>
    <xdr:graphicFrame macro="">
      <xdr:nvGraphicFramePr>
        <xdr:cNvPr id="37" name="Kaavio 36">
          <a:extLst>
            <a:ext uri="{FF2B5EF4-FFF2-40B4-BE49-F238E27FC236}">
              <a16:creationId xmlns:a16="http://schemas.microsoft.com/office/drawing/2014/main" id="{F5DC1091-D487-43B9-ACEA-4FC0CCCD9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133350</xdr:colOff>
      <xdr:row>1116</xdr:row>
      <xdr:rowOff>161925</xdr:rowOff>
    </xdr:from>
    <xdr:to>
      <xdr:col>14</xdr:col>
      <xdr:colOff>233364</xdr:colOff>
      <xdr:row>1144</xdr:row>
      <xdr:rowOff>61915</xdr:rowOff>
    </xdr:to>
    <xdr:graphicFrame macro="">
      <xdr:nvGraphicFramePr>
        <xdr:cNvPr id="38" name="Kaavio 37">
          <a:extLst>
            <a:ext uri="{FF2B5EF4-FFF2-40B4-BE49-F238E27FC236}">
              <a16:creationId xmlns:a16="http://schemas.microsoft.com/office/drawing/2014/main" id="{1A96DA10-5616-4DD3-80A8-0900239AA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155</xdr:row>
      <xdr:rowOff>0</xdr:rowOff>
    </xdr:from>
    <xdr:to>
      <xdr:col>14</xdr:col>
      <xdr:colOff>295274</xdr:colOff>
      <xdr:row>182</xdr:row>
      <xdr:rowOff>123826</xdr:rowOff>
    </xdr:to>
    <xdr:graphicFrame macro="">
      <xdr:nvGraphicFramePr>
        <xdr:cNvPr id="39" name="Kaavio 38">
          <a:extLst>
            <a:ext uri="{FF2B5EF4-FFF2-40B4-BE49-F238E27FC236}">
              <a16:creationId xmlns:a16="http://schemas.microsoft.com/office/drawing/2014/main" id="{D9810073-6A21-44E9-B894-D3F8DAA0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869</xdr:row>
      <xdr:rowOff>0</xdr:rowOff>
    </xdr:from>
    <xdr:to>
      <xdr:col>14</xdr:col>
      <xdr:colOff>100014</xdr:colOff>
      <xdr:row>896</xdr:row>
      <xdr:rowOff>90490</xdr:rowOff>
    </xdr:to>
    <xdr:graphicFrame macro="">
      <xdr:nvGraphicFramePr>
        <xdr:cNvPr id="40" name="Kaavio 39">
          <a:extLst>
            <a:ext uri="{FF2B5EF4-FFF2-40B4-BE49-F238E27FC236}">
              <a16:creationId xmlns:a16="http://schemas.microsoft.com/office/drawing/2014/main" id="{F0E3E3C0-3077-447A-9AD8-E9D5AB09C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900</xdr:row>
      <xdr:rowOff>0</xdr:rowOff>
    </xdr:from>
    <xdr:to>
      <xdr:col>14</xdr:col>
      <xdr:colOff>100014</xdr:colOff>
      <xdr:row>927</xdr:row>
      <xdr:rowOff>90490</xdr:rowOff>
    </xdr:to>
    <xdr:graphicFrame macro="">
      <xdr:nvGraphicFramePr>
        <xdr:cNvPr id="41" name="Kaavio 40">
          <a:extLst>
            <a:ext uri="{FF2B5EF4-FFF2-40B4-BE49-F238E27FC236}">
              <a16:creationId xmlns:a16="http://schemas.microsoft.com/office/drawing/2014/main" id="{00C52911-793D-42E3-AB19-8B821319C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931</xdr:row>
      <xdr:rowOff>0</xdr:rowOff>
    </xdr:from>
    <xdr:to>
      <xdr:col>14</xdr:col>
      <xdr:colOff>100014</xdr:colOff>
      <xdr:row>958</xdr:row>
      <xdr:rowOff>90490</xdr:rowOff>
    </xdr:to>
    <xdr:graphicFrame macro="">
      <xdr:nvGraphicFramePr>
        <xdr:cNvPr id="42" name="Kaavio 41">
          <a:extLst>
            <a:ext uri="{FF2B5EF4-FFF2-40B4-BE49-F238E27FC236}">
              <a16:creationId xmlns:a16="http://schemas.microsoft.com/office/drawing/2014/main" id="{A73B8E72-1F59-4A0B-9AAB-E584CE2A1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962</xdr:row>
      <xdr:rowOff>0</xdr:rowOff>
    </xdr:from>
    <xdr:to>
      <xdr:col>14</xdr:col>
      <xdr:colOff>100014</xdr:colOff>
      <xdr:row>989</xdr:row>
      <xdr:rowOff>90490</xdr:rowOff>
    </xdr:to>
    <xdr:graphicFrame macro="">
      <xdr:nvGraphicFramePr>
        <xdr:cNvPr id="43" name="Kaavio 42">
          <a:extLst>
            <a:ext uri="{FF2B5EF4-FFF2-40B4-BE49-F238E27FC236}">
              <a16:creationId xmlns:a16="http://schemas.microsoft.com/office/drawing/2014/main" id="{01B247D9-2AEA-4098-842E-D85DC94E2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130969</xdr:colOff>
      <xdr:row>310</xdr:row>
      <xdr:rowOff>107157</xdr:rowOff>
    </xdr:from>
    <xdr:to>
      <xdr:col>14</xdr:col>
      <xdr:colOff>230983</xdr:colOff>
      <xdr:row>338</xdr:row>
      <xdr:rowOff>7147</xdr:rowOff>
    </xdr:to>
    <xdr:graphicFrame macro="">
      <xdr:nvGraphicFramePr>
        <xdr:cNvPr id="44" name="Kaavio 43">
          <a:extLst>
            <a:ext uri="{FF2B5EF4-FFF2-40B4-BE49-F238E27FC236}">
              <a16:creationId xmlns:a16="http://schemas.microsoft.com/office/drawing/2014/main" id="{7C0C109A-5967-4041-9438-FC9385D0E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107156</xdr:colOff>
      <xdr:row>590</xdr:row>
      <xdr:rowOff>11907</xdr:rowOff>
    </xdr:from>
    <xdr:to>
      <xdr:col>14</xdr:col>
      <xdr:colOff>526255</xdr:colOff>
      <xdr:row>617</xdr:row>
      <xdr:rowOff>102397</xdr:rowOff>
    </xdr:to>
    <xdr:graphicFrame macro="">
      <xdr:nvGraphicFramePr>
        <xdr:cNvPr id="45" name="Kaavio 44">
          <a:extLst>
            <a:ext uri="{FF2B5EF4-FFF2-40B4-BE49-F238E27FC236}">
              <a16:creationId xmlns:a16="http://schemas.microsoft.com/office/drawing/2014/main" id="{F0C9AFD0-2BC0-4D62-B4A9-CFA4AE6A6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116681</xdr:colOff>
      <xdr:row>621</xdr:row>
      <xdr:rowOff>40482</xdr:rowOff>
    </xdr:from>
    <xdr:to>
      <xdr:col>14</xdr:col>
      <xdr:colOff>514349</xdr:colOff>
      <xdr:row>648</xdr:row>
      <xdr:rowOff>130972</xdr:rowOff>
    </xdr:to>
    <xdr:graphicFrame macro="">
      <xdr:nvGraphicFramePr>
        <xdr:cNvPr id="46" name="Kaavio 45">
          <a:extLst>
            <a:ext uri="{FF2B5EF4-FFF2-40B4-BE49-F238E27FC236}">
              <a16:creationId xmlns:a16="http://schemas.microsoft.com/office/drawing/2014/main" id="{66B57D69-2D46-4113-B66D-908590AD3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145256</xdr:colOff>
      <xdr:row>651</xdr:row>
      <xdr:rowOff>116682</xdr:rowOff>
    </xdr:from>
    <xdr:to>
      <xdr:col>14</xdr:col>
      <xdr:colOff>573880</xdr:colOff>
      <xdr:row>679</xdr:row>
      <xdr:rowOff>16672</xdr:rowOff>
    </xdr:to>
    <xdr:graphicFrame macro="">
      <xdr:nvGraphicFramePr>
        <xdr:cNvPr id="47" name="Kaavio 46">
          <a:extLst>
            <a:ext uri="{FF2B5EF4-FFF2-40B4-BE49-F238E27FC236}">
              <a16:creationId xmlns:a16="http://schemas.microsoft.com/office/drawing/2014/main" id="{992069D8-13E2-4A61-A793-08C56BCEB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126206</xdr:colOff>
      <xdr:row>682</xdr:row>
      <xdr:rowOff>164307</xdr:rowOff>
    </xdr:from>
    <xdr:to>
      <xdr:col>14</xdr:col>
      <xdr:colOff>297657</xdr:colOff>
      <xdr:row>710</xdr:row>
      <xdr:rowOff>64297</xdr:rowOff>
    </xdr:to>
    <xdr:graphicFrame macro="">
      <xdr:nvGraphicFramePr>
        <xdr:cNvPr id="48" name="Kaavio 47">
          <a:extLst>
            <a:ext uri="{FF2B5EF4-FFF2-40B4-BE49-F238E27FC236}">
              <a16:creationId xmlns:a16="http://schemas.microsoft.com/office/drawing/2014/main" id="{C4B9BB52-2CF3-4619-8128-48E42B8E9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238125</xdr:colOff>
      <xdr:row>372</xdr:row>
      <xdr:rowOff>59531</xdr:rowOff>
    </xdr:from>
    <xdr:to>
      <xdr:col>14</xdr:col>
      <xdr:colOff>338139</xdr:colOff>
      <xdr:row>399</xdr:row>
      <xdr:rowOff>150021</xdr:rowOff>
    </xdr:to>
    <xdr:graphicFrame macro="">
      <xdr:nvGraphicFramePr>
        <xdr:cNvPr id="49" name="Kaavio 48">
          <a:extLst>
            <a:ext uri="{FF2B5EF4-FFF2-40B4-BE49-F238E27FC236}">
              <a16:creationId xmlns:a16="http://schemas.microsoft.com/office/drawing/2014/main" id="{093B87EA-5899-47D5-BF4C-F1B2D9313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309563</xdr:colOff>
      <xdr:row>342</xdr:row>
      <xdr:rowOff>11906</xdr:rowOff>
    </xdr:from>
    <xdr:to>
      <xdr:col>14</xdr:col>
      <xdr:colOff>423863</xdr:colOff>
      <xdr:row>369</xdr:row>
      <xdr:rowOff>102396</xdr:rowOff>
    </xdr:to>
    <xdr:graphicFrame macro="">
      <xdr:nvGraphicFramePr>
        <xdr:cNvPr id="50" name="Kaavio 49">
          <a:extLst>
            <a:ext uri="{FF2B5EF4-FFF2-40B4-BE49-F238E27FC236}">
              <a16:creationId xmlns:a16="http://schemas.microsoft.com/office/drawing/2014/main" id="{10744FE9-0F82-4464-8DE3-07E0CCA2BF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496</xdr:row>
      <xdr:rowOff>0</xdr:rowOff>
    </xdr:from>
    <xdr:to>
      <xdr:col>14</xdr:col>
      <xdr:colOff>100014</xdr:colOff>
      <xdr:row>523</xdr:row>
      <xdr:rowOff>90490</xdr:rowOff>
    </xdr:to>
    <xdr:graphicFrame macro="">
      <xdr:nvGraphicFramePr>
        <xdr:cNvPr id="51" name="Kaavio 50">
          <a:extLst>
            <a:ext uri="{FF2B5EF4-FFF2-40B4-BE49-F238E27FC236}">
              <a16:creationId xmlns:a16="http://schemas.microsoft.com/office/drawing/2014/main" id="{DAAF318D-91CE-44D9-9A48-2F959657B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190500</xdr:colOff>
      <xdr:row>527</xdr:row>
      <xdr:rowOff>28575</xdr:rowOff>
    </xdr:from>
    <xdr:to>
      <xdr:col>14</xdr:col>
      <xdr:colOff>290514</xdr:colOff>
      <xdr:row>554</xdr:row>
      <xdr:rowOff>119065</xdr:rowOff>
    </xdr:to>
    <xdr:graphicFrame macro="">
      <xdr:nvGraphicFramePr>
        <xdr:cNvPr id="52" name="Kaavio 51">
          <a:extLst>
            <a:ext uri="{FF2B5EF4-FFF2-40B4-BE49-F238E27FC236}">
              <a16:creationId xmlns:a16="http://schemas.microsoft.com/office/drawing/2014/main" id="{DB1A96B4-CAD2-4E3A-90ED-CE36FBE2C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228600</xdr:colOff>
      <xdr:row>558</xdr:row>
      <xdr:rowOff>76200</xdr:rowOff>
    </xdr:from>
    <xdr:to>
      <xdr:col>14</xdr:col>
      <xdr:colOff>328614</xdr:colOff>
      <xdr:row>585</xdr:row>
      <xdr:rowOff>166690</xdr:rowOff>
    </xdr:to>
    <xdr:graphicFrame macro="">
      <xdr:nvGraphicFramePr>
        <xdr:cNvPr id="53" name="Kaavio 52">
          <a:extLst>
            <a:ext uri="{FF2B5EF4-FFF2-40B4-BE49-F238E27FC236}">
              <a16:creationId xmlns:a16="http://schemas.microsoft.com/office/drawing/2014/main" id="{D9F6E556-EBEA-4D00-8555-B86B2C46D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992</xdr:row>
      <xdr:rowOff>0</xdr:rowOff>
    </xdr:from>
    <xdr:to>
      <xdr:col>14</xdr:col>
      <xdr:colOff>98571</xdr:colOff>
      <xdr:row>1017</xdr:row>
      <xdr:rowOff>109094</xdr:rowOff>
    </xdr:to>
    <xdr:graphicFrame macro="">
      <xdr:nvGraphicFramePr>
        <xdr:cNvPr id="54" name="Kaavio 53">
          <a:extLst>
            <a:ext uri="{FF2B5EF4-FFF2-40B4-BE49-F238E27FC236}">
              <a16:creationId xmlns:a16="http://schemas.microsoft.com/office/drawing/2014/main" id="{644301AB-CB4D-4404-BE75-1E4F7EAEF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57149</xdr:colOff>
      <xdr:row>1023</xdr:row>
      <xdr:rowOff>7531</xdr:rowOff>
    </xdr:from>
    <xdr:to>
      <xdr:col>14</xdr:col>
      <xdr:colOff>184298</xdr:colOff>
      <xdr:row>1050</xdr:row>
      <xdr:rowOff>35998</xdr:rowOff>
    </xdr:to>
    <xdr:graphicFrame macro="">
      <xdr:nvGraphicFramePr>
        <xdr:cNvPr id="55" name="Kaavio 54">
          <a:extLst>
            <a:ext uri="{FF2B5EF4-FFF2-40B4-BE49-F238E27FC236}">
              <a16:creationId xmlns:a16="http://schemas.microsoft.com/office/drawing/2014/main" id="{F7486AE4-C63C-45A3-AB58-2C108E430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0.87246</cdr:x>
      <cdr:y>0.90825</cdr:y>
    </cdr:from>
    <cdr:to>
      <cdr:x>0.91073</cdr:x>
      <cdr:y>0.9592</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7535357" y="4722509"/>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8.xml><?xml version="1.0" encoding="utf-8"?>
<c:userShapes xmlns:c="http://schemas.openxmlformats.org/drawingml/2006/chart">
  <cdr:relSizeAnchor xmlns:cdr="http://schemas.openxmlformats.org/drawingml/2006/chartDrawing">
    <cdr:from>
      <cdr:x>0.04752</cdr:x>
      <cdr:y>0.161</cdr:y>
    </cdr:from>
    <cdr:to>
      <cdr:x>0.98298</cdr:x>
      <cdr:y>0.161</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59" y="838875"/>
          <a:ext cx="809702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0.87384</cdr:x>
      <cdr:y>0.90597</cdr:y>
    </cdr:from>
    <cdr:to>
      <cdr:x>0.91211</cdr:x>
      <cdr:y>0.95692</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7547227" y="4710603"/>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9.xml><?xml version="1.0" encoding="utf-8"?>
<c:userShapes xmlns:c="http://schemas.openxmlformats.org/drawingml/2006/chart">
  <cdr:relSizeAnchor xmlns:cdr="http://schemas.openxmlformats.org/drawingml/2006/chartDrawing">
    <cdr:from>
      <cdr:x>0.047</cdr:x>
      <cdr:y>0.47447</cdr:y>
    </cdr:from>
    <cdr:to>
      <cdr:x>0.98246</cdr:x>
      <cdr:y>0.47447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06839" y="2472159"/>
          <a:ext cx="809702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0.87246</cdr:x>
      <cdr:y>0.90597</cdr:y>
    </cdr:from>
    <cdr:to>
      <cdr:x>0.91073</cdr:x>
      <cdr:y>0.95692</cdr:y>
    </cdr:to>
    <cdr:sp macro="" textlink="">
      <cdr:nvSpPr>
        <cdr:cNvPr id="3" name="Nuoli: Ylös 2">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7535368" y="4710602"/>
          <a:ext cx="266672"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9.xml><?xml version="1.0" encoding="utf-8"?>
<c:userShapes xmlns:c="http://schemas.openxmlformats.org/drawingml/2006/chart">
  <cdr:relSizeAnchor xmlns:cdr="http://schemas.openxmlformats.org/drawingml/2006/chartDrawing">
    <cdr:from>
      <cdr:x>0.04704</cdr:x>
      <cdr:y>0.21994</cdr:y>
    </cdr:from>
    <cdr:to>
      <cdr:x>0.9825</cdr:x>
      <cdr:y>0.21994</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07145" y="1146175"/>
          <a:ext cx="809702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0.04605</cdr:x>
      <cdr:y>0.92872</cdr:y>
    </cdr:from>
    <cdr:to>
      <cdr:x>0.08432</cdr:x>
      <cdr:y>0.97967</cdr:y>
    </cdr:to>
    <cdr:sp macro="" textlink="">
      <cdr:nvSpPr>
        <cdr:cNvPr id="4" name="Nuoli: Ylös 3">
          <a:extLst xmlns:a="http://schemas.openxmlformats.org/drawingml/2006/main">
            <a:ext uri="{FF2B5EF4-FFF2-40B4-BE49-F238E27FC236}">
              <a16:creationId xmlns:a16="http://schemas.microsoft.com/office/drawing/2014/main" id="{9FD4148A-2B79-4AAE-9E19-7043829D1D70}"/>
            </a:ext>
          </a:extLst>
        </cdr:cNvPr>
        <cdr:cNvSpPr/>
      </cdr:nvSpPr>
      <cdr:spPr>
        <a:xfrm xmlns:a="http://schemas.openxmlformats.org/drawingml/2006/main" rot="2829665">
          <a:off x="427326" y="4829680"/>
          <a:ext cx="266671" cy="32916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90.xml><?xml version="1.0" encoding="utf-8"?>
<c:userShapes xmlns:c="http://schemas.openxmlformats.org/drawingml/2006/chart">
  <cdr:relSizeAnchor xmlns:cdr="http://schemas.openxmlformats.org/drawingml/2006/chartDrawing">
    <cdr:from>
      <cdr:x>0.06885</cdr:x>
      <cdr:y>0.41959</cdr:y>
    </cdr:from>
    <cdr:to>
      <cdr:x>0.98057</cdr:x>
      <cdr:y>0.41959</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93682" y="2079528"/>
          <a:ext cx="7861970"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1.xml><?xml version="1.0" encoding="utf-8"?>
<c:userShapes xmlns:c="http://schemas.openxmlformats.org/drawingml/2006/chart">
  <cdr:relSizeAnchor xmlns:cdr="http://schemas.openxmlformats.org/drawingml/2006/chartDrawing">
    <cdr:from>
      <cdr:x>0.0578</cdr:x>
      <cdr:y>0.3622</cdr:y>
    </cdr:from>
    <cdr:to>
      <cdr:x>0.97897</cdr:x>
      <cdr:y>0.3622</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9422" y="1917441"/>
          <a:ext cx="7959283" cy="0"/>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pxnet2.stat.fi/PXWeb/pxweb/fi/Kuntien_avainluvut/Kuntien_avainluvut__2017/?tablelist=true&amp;rxid=444223df-f91c-4479-891f-5dcd50b983d2"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0F154-23BB-4436-B161-6EE620F11D41}">
  <sheetPr>
    <pageSetUpPr fitToPage="1"/>
  </sheetPr>
  <dimension ref="A1:I53"/>
  <sheetViews>
    <sheetView zoomScaleNormal="100" workbookViewId="0">
      <selection activeCell="B2" sqref="B2"/>
    </sheetView>
  </sheetViews>
  <sheetFormatPr defaultRowHeight="14.25" x14ac:dyDescent="0.2"/>
  <cols>
    <col min="1" max="1" width="89.5703125" style="3" customWidth="1"/>
    <col min="2" max="7" width="9.140625" style="2"/>
    <col min="8" max="8" width="12.7109375" style="2" customWidth="1"/>
    <col min="9" max="16384" width="9.140625" style="2"/>
  </cols>
  <sheetData>
    <row r="1" spans="1:2" ht="20.25" x14ac:dyDescent="0.3">
      <c r="A1" s="16" t="s">
        <v>64</v>
      </c>
    </row>
    <row r="2" spans="1:2" x14ac:dyDescent="0.2">
      <c r="A2" s="10"/>
      <c r="B2" s="4"/>
    </row>
    <row r="3" spans="1:2" x14ac:dyDescent="0.2">
      <c r="A3" s="8" t="s">
        <v>63</v>
      </c>
      <c r="B3" s="15"/>
    </row>
    <row r="4" spans="1:2" x14ac:dyDescent="0.2">
      <c r="A4" s="7" t="s">
        <v>62</v>
      </c>
      <c r="B4" s="4"/>
    </row>
    <row r="5" spans="1:2" x14ac:dyDescent="0.2">
      <c r="A5" s="10" t="s">
        <v>61</v>
      </c>
      <c r="B5" s="4"/>
    </row>
    <row r="6" spans="1:2" x14ac:dyDescent="0.2">
      <c r="A6" s="7" t="s">
        <v>60</v>
      </c>
      <c r="B6" s="4"/>
    </row>
    <row r="7" spans="1:2" x14ac:dyDescent="0.2">
      <c r="A7" s="10" t="s">
        <v>59</v>
      </c>
      <c r="B7" s="4"/>
    </row>
    <row r="8" spans="1:2" x14ac:dyDescent="0.2">
      <c r="A8" s="7" t="s">
        <v>58</v>
      </c>
      <c r="B8" s="4"/>
    </row>
    <row r="9" spans="1:2" x14ac:dyDescent="0.2">
      <c r="A9" s="10" t="s">
        <v>57</v>
      </c>
      <c r="B9" s="4"/>
    </row>
    <row r="10" spans="1:2" x14ac:dyDescent="0.2">
      <c r="A10" s="10"/>
      <c r="B10" s="4"/>
    </row>
    <row r="11" spans="1:2" x14ac:dyDescent="0.2">
      <c r="A11" s="8" t="s">
        <v>56</v>
      </c>
      <c r="B11" s="4"/>
    </row>
    <row r="12" spans="1:2" x14ac:dyDescent="0.2">
      <c r="A12" s="7" t="s">
        <v>55</v>
      </c>
      <c r="B12" s="4"/>
    </row>
    <row r="13" spans="1:2" x14ac:dyDescent="0.2">
      <c r="A13" s="14" t="s">
        <v>54</v>
      </c>
      <c r="B13" s="4"/>
    </row>
    <row r="14" spans="1:2" x14ac:dyDescent="0.2">
      <c r="A14" s="7" t="s">
        <v>53</v>
      </c>
      <c r="B14" s="4"/>
    </row>
    <row r="15" spans="1:2" x14ac:dyDescent="0.2">
      <c r="A15" s="14" t="s">
        <v>52</v>
      </c>
      <c r="B15" s="4"/>
    </row>
    <row r="16" spans="1:2" x14ac:dyDescent="0.2">
      <c r="A16" s="7" t="s">
        <v>51</v>
      </c>
      <c r="B16" s="4"/>
    </row>
    <row r="17" spans="1:9" x14ac:dyDescent="0.2">
      <c r="A17" s="10"/>
      <c r="B17" s="4"/>
    </row>
    <row r="18" spans="1:9" x14ac:dyDescent="0.2">
      <c r="A18" s="8" t="s">
        <v>50</v>
      </c>
      <c r="B18" s="4"/>
      <c r="C18" s="13"/>
      <c r="D18" s="13"/>
      <c r="E18" s="13"/>
      <c r="F18" s="13"/>
      <c r="G18" s="13"/>
      <c r="H18" s="13"/>
      <c r="I18" s="13"/>
    </row>
    <row r="19" spans="1:9" x14ac:dyDescent="0.2">
      <c r="A19" s="7" t="s">
        <v>49</v>
      </c>
      <c r="B19" s="4"/>
      <c r="H19" s="12"/>
    </row>
    <row r="20" spans="1:9" x14ac:dyDescent="0.2">
      <c r="A20" s="10" t="s">
        <v>48</v>
      </c>
      <c r="B20" s="4"/>
      <c r="H20" s="12"/>
    </row>
    <row r="21" spans="1:9" x14ac:dyDescent="0.2">
      <c r="A21" s="7" t="s">
        <v>47</v>
      </c>
      <c r="B21" s="4"/>
      <c r="H21" s="12"/>
    </row>
    <row r="22" spans="1:9" x14ac:dyDescent="0.2">
      <c r="A22" s="10" t="s">
        <v>46</v>
      </c>
      <c r="B22" s="4"/>
      <c r="H22" s="12"/>
    </row>
    <row r="23" spans="1:9" x14ac:dyDescent="0.2">
      <c r="A23" s="7" t="s">
        <v>45</v>
      </c>
      <c r="B23" s="4"/>
      <c r="H23" s="12"/>
    </row>
    <row r="24" spans="1:9" x14ac:dyDescent="0.2">
      <c r="A24" s="10" t="s">
        <v>44</v>
      </c>
      <c r="B24" s="4"/>
      <c r="H24" s="12"/>
    </row>
    <row r="25" spans="1:9" x14ac:dyDescent="0.2">
      <c r="A25" s="7" t="s">
        <v>43</v>
      </c>
      <c r="B25" s="4"/>
      <c r="H25" s="12"/>
    </row>
    <row r="26" spans="1:9" x14ac:dyDescent="0.2">
      <c r="A26" s="10" t="s">
        <v>42</v>
      </c>
      <c r="B26" s="4"/>
      <c r="H26" s="12"/>
    </row>
    <row r="27" spans="1:9" x14ac:dyDescent="0.2">
      <c r="A27" s="10"/>
      <c r="B27" s="4"/>
    </row>
    <row r="28" spans="1:9" x14ac:dyDescent="0.2">
      <c r="A28" s="8" t="s">
        <v>41</v>
      </c>
      <c r="B28" s="4"/>
    </row>
    <row r="29" spans="1:9" x14ac:dyDescent="0.2">
      <c r="A29" s="7" t="s">
        <v>40</v>
      </c>
      <c r="B29" s="4"/>
    </row>
    <row r="30" spans="1:9" x14ac:dyDescent="0.2">
      <c r="A30" s="10" t="s">
        <v>39</v>
      </c>
      <c r="B30" s="4"/>
      <c r="H30" s="12"/>
    </row>
    <row r="31" spans="1:9" x14ac:dyDescent="0.2">
      <c r="A31" s="7" t="s">
        <v>38</v>
      </c>
      <c r="B31" s="4"/>
    </row>
    <row r="32" spans="1:9" x14ac:dyDescent="0.2">
      <c r="A32" s="10" t="s">
        <v>37</v>
      </c>
      <c r="B32" s="4"/>
      <c r="H32" s="12"/>
    </row>
    <row r="33" spans="1:2" x14ac:dyDescent="0.2">
      <c r="A33" s="10"/>
      <c r="B33" s="4"/>
    </row>
    <row r="34" spans="1:2" x14ac:dyDescent="0.2">
      <c r="A34" s="8" t="s">
        <v>36</v>
      </c>
      <c r="B34" s="4"/>
    </row>
    <row r="35" spans="1:2" x14ac:dyDescent="0.2">
      <c r="A35" s="11" t="s">
        <v>35</v>
      </c>
      <c r="B35" s="4"/>
    </row>
    <row r="36" spans="1:2" x14ac:dyDescent="0.2">
      <c r="A36" s="6" t="s">
        <v>34</v>
      </c>
      <c r="B36" s="4"/>
    </row>
    <row r="37" spans="1:2" x14ac:dyDescent="0.2">
      <c r="A37" s="11" t="s">
        <v>33</v>
      </c>
      <c r="B37" s="4"/>
    </row>
    <row r="38" spans="1:2" x14ac:dyDescent="0.2">
      <c r="A38" s="6"/>
      <c r="B38" s="4"/>
    </row>
    <row r="39" spans="1:2" x14ac:dyDescent="0.2">
      <c r="A39" s="8" t="s">
        <v>32</v>
      </c>
      <c r="B39" s="4"/>
    </row>
    <row r="40" spans="1:2" x14ac:dyDescent="0.2">
      <c r="A40" s="11" t="s">
        <v>31</v>
      </c>
      <c r="B40" s="4"/>
    </row>
    <row r="41" spans="1:2" x14ac:dyDescent="0.2">
      <c r="A41" s="10" t="s">
        <v>30</v>
      </c>
      <c r="B41" s="4"/>
    </row>
    <row r="42" spans="1:2" x14ac:dyDescent="0.2">
      <c r="A42" s="10"/>
      <c r="B42" s="4"/>
    </row>
    <row r="43" spans="1:2" x14ac:dyDescent="0.2">
      <c r="A43" s="8" t="s">
        <v>29</v>
      </c>
    </row>
    <row r="44" spans="1:2" x14ac:dyDescent="0.2">
      <c r="A44" s="7" t="s">
        <v>28</v>
      </c>
      <c r="B44" s="4"/>
    </row>
    <row r="45" spans="1:2" x14ac:dyDescent="0.2">
      <c r="A45" s="9" t="s">
        <v>27</v>
      </c>
    </row>
    <row r="46" spans="1:2" x14ac:dyDescent="0.2">
      <c r="A46" s="7" t="s">
        <v>26</v>
      </c>
      <c r="B46" s="4"/>
    </row>
    <row r="47" spans="1:2" x14ac:dyDescent="0.2">
      <c r="A47" s="9" t="s">
        <v>25</v>
      </c>
    </row>
    <row r="48" spans="1:2" x14ac:dyDescent="0.2">
      <c r="A48" s="7" t="s">
        <v>24</v>
      </c>
    </row>
    <row r="49" spans="1:2" x14ac:dyDescent="0.2">
      <c r="A49" s="9"/>
    </row>
    <row r="50" spans="1:2" x14ac:dyDescent="0.2">
      <c r="A50" s="8" t="s">
        <v>23</v>
      </c>
      <c r="B50" s="4"/>
    </row>
    <row r="51" spans="1:2" x14ac:dyDescent="0.2">
      <c r="A51" s="7" t="s">
        <v>22</v>
      </c>
      <c r="B51" s="4"/>
    </row>
    <row r="52" spans="1:2" x14ac:dyDescent="0.2">
      <c r="A52" s="6" t="s">
        <v>21</v>
      </c>
      <c r="B52" s="4"/>
    </row>
    <row r="53" spans="1:2" x14ac:dyDescent="0.2">
      <c r="A53" s="5" t="s">
        <v>20</v>
      </c>
      <c r="B53" s="4"/>
    </row>
  </sheetData>
  <pageMargins left="0.25" right="0.25" top="0.75" bottom="0.75" header="0.3" footer="0.3"/>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ACC7-9AF4-4F43-9C0E-5CE063775CA6}">
  <sheetPr>
    <pageSetUpPr fitToPage="1"/>
  </sheetPr>
  <dimension ref="A1:S119"/>
  <sheetViews>
    <sheetView zoomScale="90" zoomScaleNormal="90" workbookViewId="0">
      <pane xSplit="1" ySplit="1" topLeftCell="B5" activePane="bottomRight" state="frozen"/>
      <selection activeCell="B1" sqref="B1"/>
      <selection pane="topRight" activeCell="B1" sqref="B1"/>
      <selection pane="bottomLeft" activeCell="B1" sqref="B1"/>
      <selection pane="bottomRight" activeCell="W33" sqref="W33"/>
    </sheetView>
  </sheetViews>
  <sheetFormatPr defaultRowHeight="14.25" x14ac:dyDescent="0.2"/>
  <cols>
    <col min="1" max="1" width="25.42578125" style="52" customWidth="1"/>
    <col min="2" max="2" width="9.140625" style="2" customWidth="1"/>
    <col min="3" max="3" width="9.140625" style="2"/>
    <col min="4" max="4" width="9.7109375" style="2" customWidth="1"/>
    <col min="5" max="6" width="10.140625" style="2" customWidth="1"/>
    <col min="7" max="16384" width="9.140625" style="2"/>
  </cols>
  <sheetData>
    <row r="1" spans="1:19" s="3" customFormat="1" ht="15.75" x14ac:dyDescent="0.2">
      <c r="A1" s="124" t="s">
        <v>232</v>
      </c>
      <c r="B1" s="122"/>
      <c r="K1" s="123"/>
    </row>
    <row r="2" spans="1:19" s="3" customFormat="1" ht="15" x14ac:dyDescent="0.2">
      <c r="A2" s="154"/>
      <c r="B2" s="122"/>
      <c r="K2" s="123"/>
    </row>
    <row r="3" spans="1:19" s="3" customFormat="1" ht="15.75" x14ac:dyDescent="0.2">
      <c r="A3" s="38" t="s">
        <v>231</v>
      </c>
      <c r="B3" s="122"/>
      <c r="K3" s="123"/>
    </row>
    <row r="4" spans="1:19" s="3" customFormat="1" ht="15.75" thickBot="1" x14ac:dyDescent="0.25">
      <c r="A4" s="154"/>
      <c r="B4" s="122"/>
      <c r="K4" s="123"/>
    </row>
    <row r="5" spans="1:19" s="3" customFormat="1" ht="15.75" thickBot="1" x14ac:dyDescent="0.3">
      <c r="A5" s="206"/>
      <c r="B5" s="193">
        <v>2001</v>
      </c>
      <c r="C5" s="190">
        <v>2002</v>
      </c>
      <c r="D5" s="193">
        <v>2003</v>
      </c>
      <c r="E5" s="190">
        <v>2004</v>
      </c>
      <c r="F5" s="193">
        <v>2005</v>
      </c>
      <c r="G5" s="190">
        <v>2006</v>
      </c>
      <c r="H5" s="186">
        <v>2007</v>
      </c>
      <c r="I5" s="185">
        <v>2008</v>
      </c>
      <c r="J5" s="193">
        <v>2009</v>
      </c>
      <c r="K5" s="190">
        <v>2010</v>
      </c>
      <c r="L5" s="193">
        <v>2011</v>
      </c>
      <c r="M5" s="192">
        <v>2012</v>
      </c>
      <c r="N5" s="189">
        <v>2013</v>
      </c>
      <c r="O5" s="189">
        <v>2014</v>
      </c>
      <c r="P5" s="189">
        <v>2015</v>
      </c>
      <c r="Q5" s="189">
        <v>2016</v>
      </c>
      <c r="R5" s="189">
        <v>2017</v>
      </c>
      <c r="S5" s="189">
        <v>2018</v>
      </c>
    </row>
    <row r="6" spans="1:19" s="3" customFormat="1" ht="15" x14ac:dyDescent="0.25">
      <c r="A6" s="204" t="s">
        <v>94</v>
      </c>
      <c r="B6" s="203">
        <v>10</v>
      </c>
      <c r="C6" s="202">
        <v>8</v>
      </c>
      <c r="D6" s="200">
        <v>10</v>
      </c>
      <c r="E6" s="198">
        <v>9</v>
      </c>
      <c r="F6" s="201">
        <v>8</v>
      </c>
      <c r="G6" s="199">
        <v>8</v>
      </c>
      <c r="H6" s="200">
        <v>13</v>
      </c>
      <c r="I6" s="170">
        <v>1</v>
      </c>
      <c r="J6" s="200">
        <v>1</v>
      </c>
      <c r="K6" s="199">
        <v>0</v>
      </c>
      <c r="L6" s="167">
        <v>4</v>
      </c>
      <c r="M6" s="198">
        <v>4</v>
      </c>
      <c r="N6" s="197">
        <v>1</v>
      </c>
      <c r="O6" s="197">
        <v>2</v>
      </c>
      <c r="P6" s="197">
        <v>2</v>
      </c>
      <c r="Q6" s="197">
        <v>1</v>
      </c>
      <c r="R6" s="197">
        <v>2</v>
      </c>
      <c r="S6" s="197"/>
    </row>
    <row r="7" spans="1:19" s="3" customFormat="1" ht="15" x14ac:dyDescent="0.25">
      <c r="A7" s="204" t="s">
        <v>93</v>
      </c>
      <c r="B7" s="203">
        <v>3</v>
      </c>
      <c r="C7" s="202">
        <v>7</v>
      </c>
      <c r="D7" s="200">
        <v>7</v>
      </c>
      <c r="E7" s="198">
        <v>13</v>
      </c>
      <c r="F7" s="201">
        <v>12</v>
      </c>
      <c r="G7" s="199">
        <v>13</v>
      </c>
      <c r="H7" s="200">
        <v>10</v>
      </c>
      <c r="I7" s="170">
        <v>6</v>
      </c>
      <c r="J7" s="200">
        <v>9</v>
      </c>
      <c r="K7" s="199">
        <v>4</v>
      </c>
      <c r="L7" s="167">
        <v>7</v>
      </c>
      <c r="M7" s="198">
        <v>2</v>
      </c>
      <c r="N7" s="197">
        <v>3</v>
      </c>
      <c r="O7" s="197">
        <v>3</v>
      </c>
      <c r="P7" s="197">
        <v>2</v>
      </c>
      <c r="Q7" s="197"/>
      <c r="R7" s="197">
        <v>4</v>
      </c>
      <c r="S7" s="197"/>
    </row>
    <row r="8" spans="1:19" s="3" customFormat="1" ht="15" x14ac:dyDescent="0.25">
      <c r="A8" s="204" t="s">
        <v>92</v>
      </c>
      <c r="B8" s="203">
        <v>3</v>
      </c>
      <c r="C8" s="202">
        <v>9</v>
      </c>
      <c r="D8" s="200">
        <v>11</v>
      </c>
      <c r="E8" s="198">
        <v>14</v>
      </c>
      <c r="F8" s="201">
        <v>9</v>
      </c>
      <c r="G8" s="199">
        <v>10</v>
      </c>
      <c r="H8" s="200">
        <v>9</v>
      </c>
      <c r="I8" s="170">
        <v>6</v>
      </c>
      <c r="J8" s="200">
        <v>6</v>
      </c>
      <c r="K8" s="199">
        <v>12</v>
      </c>
      <c r="L8" s="167">
        <v>5</v>
      </c>
      <c r="M8" s="198">
        <v>8</v>
      </c>
      <c r="N8" s="197">
        <v>5</v>
      </c>
      <c r="O8" s="197">
        <v>5</v>
      </c>
      <c r="P8" s="197">
        <v>1</v>
      </c>
      <c r="Q8" s="197">
        <v>3</v>
      </c>
      <c r="R8" s="197"/>
      <c r="S8" s="197">
        <v>1</v>
      </c>
    </row>
    <row r="9" spans="1:19" s="3" customFormat="1" ht="15" x14ac:dyDescent="0.25">
      <c r="A9" s="204" t="s">
        <v>91</v>
      </c>
      <c r="B9" s="203">
        <v>10</v>
      </c>
      <c r="C9" s="202">
        <v>21</v>
      </c>
      <c r="D9" s="200">
        <v>11</v>
      </c>
      <c r="E9" s="198">
        <v>11</v>
      </c>
      <c r="F9" s="201">
        <v>15</v>
      </c>
      <c r="G9" s="199">
        <v>14</v>
      </c>
      <c r="H9" s="200">
        <v>5</v>
      </c>
      <c r="I9" s="170">
        <v>9</v>
      </c>
      <c r="J9" s="200">
        <v>3</v>
      </c>
      <c r="K9" s="199">
        <v>6</v>
      </c>
      <c r="L9" s="167">
        <v>5</v>
      </c>
      <c r="M9" s="198">
        <v>4</v>
      </c>
      <c r="N9" s="197">
        <v>4</v>
      </c>
      <c r="O9" s="197">
        <v>2</v>
      </c>
      <c r="P9" s="197">
        <v>3</v>
      </c>
      <c r="Q9" s="197">
        <v>2</v>
      </c>
      <c r="R9" s="197">
        <v>1</v>
      </c>
      <c r="S9" s="197">
        <v>1</v>
      </c>
    </row>
    <row r="10" spans="1:19" s="3" customFormat="1" ht="15" x14ac:dyDescent="0.25">
      <c r="A10" s="204" t="s">
        <v>90</v>
      </c>
      <c r="B10" s="203">
        <v>6</v>
      </c>
      <c r="C10" s="202">
        <v>8</v>
      </c>
      <c r="D10" s="200">
        <v>19</v>
      </c>
      <c r="E10" s="198">
        <v>24</v>
      </c>
      <c r="F10" s="201">
        <v>18</v>
      </c>
      <c r="G10" s="199">
        <v>14</v>
      </c>
      <c r="H10" s="200">
        <v>17</v>
      </c>
      <c r="I10" s="170">
        <v>8</v>
      </c>
      <c r="J10" s="200">
        <v>10</v>
      </c>
      <c r="K10" s="199">
        <v>23</v>
      </c>
      <c r="L10" s="167">
        <v>15</v>
      </c>
      <c r="M10" s="198">
        <v>14</v>
      </c>
      <c r="N10" s="197">
        <v>5</v>
      </c>
      <c r="O10" s="197">
        <v>8</v>
      </c>
      <c r="P10" s="197">
        <v>4</v>
      </c>
      <c r="Q10" s="197">
        <v>4</v>
      </c>
      <c r="R10" s="197">
        <v>5</v>
      </c>
      <c r="S10" s="197">
        <v>2</v>
      </c>
    </row>
    <row r="11" spans="1:19" s="3" customFormat="1" ht="15" x14ac:dyDescent="0.25">
      <c r="A11" s="204" t="s">
        <v>89</v>
      </c>
      <c r="B11" s="203">
        <v>8</v>
      </c>
      <c r="C11" s="202">
        <v>11</v>
      </c>
      <c r="D11" s="200">
        <v>10</v>
      </c>
      <c r="E11" s="198">
        <v>17</v>
      </c>
      <c r="F11" s="201">
        <v>15</v>
      </c>
      <c r="G11" s="199">
        <v>23</v>
      </c>
      <c r="H11" s="200">
        <v>17</v>
      </c>
      <c r="I11" s="170">
        <v>18</v>
      </c>
      <c r="J11" s="200">
        <v>6</v>
      </c>
      <c r="K11" s="199">
        <v>21</v>
      </c>
      <c r="L11" s="167">
        <v>17</v>
      </c>
      <c r="M11" s="198">
        <v>20</v>
      </c>
      <c r="N11" s="197">
        <v>13</v>
      </c>
      <c r="O11" s="197">
        <v>7</v>
      </c>
      <c r="P11" s="197">
        <v>6</v>
      </c>
      <c r="Q11" s="197">
        <v>5</v>
      </c>
      <c r="R11" s="197">
        <v>4</v>
      </c>
      <c r="S11" s="197"/>
    </row>
    <row r="12" spans="1:19" s="3" customFormat="1" ht="15" x14ac:dyDescent="0.25">
      <c r="A12" s="204" t="s">
        <v>88</v>
      </c>
      <c r="B12" s="201">
        <v>113</v>
      </c>
      <c r="C12" s="198">
        <v>149</v>
      </c>
      <c r="D12" s="201">
        <v>173</v>
      </c>
      <c r="E12" s="198">
        <v>151</v>
      </c>
      <c r="F12" s="201">
        <v>188</v>
      </c>
      <c r="G12" s="198">
        <v>172</v>
      </c>
      <c r="H12" s="201">
        <v>184</v>
      </c>
      <c r="I12" s="198">
        <v>107</v>
      </c>
      <c r="J12" s="201">
        <v>103</v>
      </c>
      <c r="K12" s="198">
        <v>117</v>
      </c>
      <c r="L12" s="201">
        <v>158</v>
      </c>
      <c r="M12" s="198">
        <v>120</v>
      </c>
      <c r="N12" s="197">
        <v>86</v>
      </c>
      <c r="O12" s="197">
        <v>68</v>
      </c>
      <c r="P12" s="197">
        <v>56</v>
      </c>
      <c r="Q12" s="197">
        <v>82</v>
      </c>
      <c r="R12" s="197">
        <v>51</v>
      </c>
      <c r="S12" s="197">
        <v>62</v>
      </c>
    </row>
    <row r="13" spans="1:19" s="3" customFormat="1" ht="15" x14ac:dyDescent="0.25">
      <c r="A13" s="204" t="s">
        <v>87</v>
      </c>
      <c r="B13" s="203">
        <v>11</v>
      </c>
      <c r="C13" s="202">
        <v>21</v>
      </c>
      <c r="D13" s="200">
        <v>15</v>
      </c>
      <c r="E13" s="198">
        <v>14</v>
      </c>
      <c r="F13" s="201">
        <v>23</v>
      </c>
      <c r="G13" s="199">
        <v>16</v>
      </c>
      <c r="H13" s="200">
        <v>11</v>
      </c>
      <c r="I13" s="170">
        <v>3</v>
      </c>
      <c r="J13" s="200">
        <v>18</v>
      </c>
      <c r="K13" s="199">
        <v>9</v>
      </c>
      <c r="L13" s="167">
        <v>14</v>
      </c>
      <c r="M13" s="198">
        <v>8</v>
      </c>
      <c r="N13" s="197">
        <v>5</v>
      </c>
      <c r="O13" s="197">
        <v>8</v>
      </c>
      <c r="P13" s="197">
        <v>5</v>
      </c>
      <c r="Q13" s="197">
        <v>4</v>
      </c>
      <c r="R13" s="197">
        <v>5</v>
      </c>
      <c r="S13" s="197">
        <v>3</v>
      </c>
    </row>
    <row r="14" spans="1:19" s="3" customFormat="1" ht="15" x14ac:dyDescent="0.25">
      <c r="A14" s="204" t="s">
        <v>86</v>
      </c>
      <c r="B14" s="203">
        <v>3</v>
      </c>
      <c r="C14" s="202">
        <v>3</v>
      </c>
      <c r="D14" s="200">
        <v>5</v>
      </c>
      <c r="E14" s="198">
        <v>8</v>
      </c>
      <c r="F14" s="201">
        <v>5</v>
      </c>
      <c r="G14" s="199">
        <v>5</v>
      </c>
      <c r="H14" s="200">
        <v>10</v>
      </c>
      <c r="I14" s="170">
        <v>9</v>
      </c>
      <c r="J14" s="200">
        <v>4</v>
      </c>
      <c r="K14" s="199">
        <v>3</v>
      </c>
      <c r="L14" s="167">
        <v>3</v>
      </c>
      <c r="M14" s="198">
        <v>1</v>
      </c>
      <c r="N14" s="197">
        <v>1</v>
      </c>
      <c r="O14" s="197">
        <v>1</v>
      </c>
      <c r="P14" s="197"/>
      <c r="Q14" s="197">
        <v>1</v>
      </c>
      <c r="R14" s="197">
        <v>3</v>
      </c>
      <c r="S14" s="197">
        <v>2</v>
      </c>
    </row>
    <row r="15" spans="1:19" s="3" customFormat="1" ht="15" x14ac:dyDescent="0.25">
      <c r="A15" s="204" t="s">
        <v>85</v>
      </c>
      <c r="B15" s="203">
        <v>21</v>
      </c>
      <c r="C15" s="202">
        <v>16</v>
      </c>
      <c r="D15" s="200">
        <v>19</v>
      </c>
      <c r="E15" s="198">
        <v>25</v>
      </c>
      <c r="F15" s="201">
        <v>22</v>
      </c>
      <c r="G15" s="199">
        <v>31</v>
      </c>
      <c r="H15" s="200">
        <v>22</v>
      </c>
      <c r="I15" s="170">
        <v>35</v>
      </c>
      <c r="J15" s="200">
        <v>17</v>
      </c>
      <c r="K15" s="199">
        <v>27</v>
      </c>
      <c r="L15" s="167">
        <v>20</v>
      </c>
      <c r="M15" s="198">
        <v>10</v>
      </c>
      <c r="N15" s="197">
        <v>15</v>
      </c>
      <c r="O15" s="197">
        <v>6</v>
      </c>
      <c r="P15" s="197">
        <v>4</v>
      </c>
      <c r="Q15" s="197">
        <v>5</v>
      </c>
      <c r="R15" s="197">
        <v>6</v>
      </c>
      <c r="S15" s="197">
        <v>5</v>
      </c>
    </row>
    <row r="16" spans="1:19" s="3" customFormat="1" ht="15" x14ac:dyDescent="0.25">
      <c r="A16" s="204" t="s">
        <v>84</v>
      </c>
      <c r="B16" s="203">
        <v>9</v>
      </c>
      <c r="C16" s="202">
        <v>14</v>
      </c>
      <c r="D16" s="200">
        <v>13</v>
      </c>
      <c r="E16" s="198">
        <v>12</v>
      </c>
      <c r="F16" s="201">
        <v>3</v>
      </c>
      <c r="G16" s="199">
        <v>8</v>
      </c>
      <c r="H16" s="200">
        <v>11</v>
      </c>
      <c r="I16" s="170">
        <v>12</v>
      </c>
      <c r="J16" s="200">
        <v>3</v>
      </c>
      <c r="K16" s="199">
        <v>9</v>
      </c>
      <c r="L16" s="167">
        <v>16</v>
      </c>
      <c r="M16" s="198">
        <v>4</v>
      </c>
      <c r="N16" s="197">
        <v>10</v>
      </c>
      <c r="O16" s="197">
        <v>5</v>
      </c>
      <c r="P16" s="197">
        <v>6</v>
      </c>
      <c r="Q16" s="197">
        <v>4</v>
      </c>
      <c r="R16" s="197">
        <v>2</v>
      </c>
      <c r="S16" s="197">
        <v>2</v>
      </c>
    </row>
    <row r="17" spans="1:19" s="3" customFormat="1" ht="15" x14ac:dyDescent="0.25">
      <c r="A17" s="204" t="s">
        <v>83</v>
      </c>
      <c r="B17" s="203">
        <v>13</v>
      </c>
      <c r="C17" s="202">
        <v>3</v>
      </c>
      <c r="D17" s="200">
        <v>11</v>
      </c>
      <c r="E17" s="198">
        <v>8</v>
      </c>
      <c r="F17" s="201">
        <v>11</v>
      </c>
      <c r="G17" s="199">
        <v>9</v>
      </c>
      <c r="H17" s="200">
        <v>7</v>
      </c>
      <c r="I17" s="170">
        <v>12</v>
      </c>
      <c r="J17" s="200">
        <v>7</v>
      </c>
      <c r="K17" s="199">
        <v>9</v>
      </c>
      <c r="L17" s="167">
        <v>2</v>
      </c>
      <c r="M17" s="198">
        <v>6</v>
      </c>
      <c r="N17" s="197">
        <v>3</v>
      </c>
      <c r="O17" s="197">
        <v>1</v>
      </c>
      <c r="P17" s="197">
        <v>2</v>
      </c>
      <c r="Q17" s="197">
        <v>4</v>
      </c>
      <c r="R17" s="197">
        <v>1</v>
      </c>
      <c r="S17" s="197">
        <v>2</v>
      </c>
    </row>
    <row r="18" spans="1:19" s="3" customFormat="1" ht="15" x14ac:dyDescent="0.25">
      <c r="A18" s="204" t="s">
        <v>82</v>
      </c>
      <c r="B18" s="203">
        <v>44</v>
      </c>
      <c r="C18" s="202">
        <v>70</v>
      </c>
      <c r="D18" s="200">
        <v>65</v>
      </c>
      <c r="E18" s="198">
        <v>70</v>
      </c>
      <c r="F18" s="201">
        <v>93</v>
      </c>
      <c r="G18" s="199">
        <v>61</v>
      </c>
      <c r="H18" s="200">
        <v>55</v>
      </c>
      <c r="I18" s="170">
        <v>53</v>
      </c>
      <c r="J18" s="200">
        <v>46</v>
      </c>
      <c r="K18" s="199">
        <v>74</v>
      </c>
      <c r="L18" s="167">
        <v>48</v>
      </c>
      <c r="M18" s="198">
        <v>52</v>
      </c>
      <c r="N18" s="205">
        <v>30</v>
      </c>
      <c r="O18" s="205">
        <v>28</v>
      </c>
      <c r="P18" s="205">
        <v>13</v>
      </c>
      <c r="Q18" s="205">
        <v>9</v>
      </c>
      <c r="R18" s="205">
        <v>7</v>
      </c>
      <c r="S18" s="205">
        <v>9</v>
      </c>
    </row>
    <row r="19" spans="1:19" s="3" customFormat="1" ht="15.75" thickBot="1" x14ac:dyDescent="0.3">
      <c r="A19" s="204" t="s">
        <v>81</v>
      </c>
      <c r="B19" s="203">
        <v>4</v>
      </c>
      <c r="C19" s="202">
        <v>5</v>
      </c>
      <c r="D19" s="200">
        <v>1</v>
      </c>
      <c r="E19" s="198">
        <v>7</v>
      </c>
      <c r="F19" s="201">
        <v>3</v>
      </c>
      <c r="G19" s="199">
        <v>3</v>
      </c>
      <c r="H19" s="200">
        <v>5</v>
      </c>
      <c r="I19" s="170">
        <v>2</v>
      </c>
      <c r="J19" s="200">
        <v>3</v>
      </c>
      <c r="K19" s="199">
        <v>13</v>
      </c>
      <c r="L19" s="167">
        <v>4</v>
      </c>
      <c r="M19" s="198">
        <v>5</v>
      </c>
      <c r="N19" s="197">
        <v>4</v>
      </c>
      <c r="O19" s="197">
        <v>3</v>
      </c>
      <c r="P19" s="197">
        <v>1</v>
      </c>
      <c r="Q19" s="197">
        <v>5</v>
      </c>
      <c r="R19" s="197">
        <v>2</v>
      </c>
      <c r="S19" s="197">
        <v>3</v>
      </c>
    </row>
    <row r="20" spans="1:19" s="3" customFormat="1" ht="15.75" thickBot="1" x14ac:dyDescent="0.3">
      <c r="A20" s="196" t="s">
        <v>202</v>
      </c>
      <c r="B20" s="195">
        <v>258</v>
      </c>
      <c r="C20" s="194">
        <v>345</v>
      </c>
      <c r="D20" s="193">
        <v>370</v>
      </c>
      <c r="E20" s="190">
        <v>383</v>
      </c>
      <c r="F20" s="193">
        <v>425</v>
      </c>
      <c r="G20" s="190">
        <v>387</v>
      </c>
      <c r="H20" s="193">
        <v>376</v>
      </c>
      <c r="I20" s="160">
        <v>281</v>
      </c>
      <c r="J20" s="191">
        <v>236</v>
      </c>
      <c r="K20" s="192">
        <v>328</v>
      </c>
      <c r="L20" s="191">
        <v>317</v>
      </c>
      <c r="M20" s="190">
        <v>259</v>
      </c>
      <c r="N20" s="189">
        <f t="shared" ref="N20:S20" si="0">SUM(N6:N19)</f>
        <v>185</v>
      </c>
      <c r="O20" s="189">
        <f t="shared" si="0"/>
        <v>147</v>
      </c>
      <c r="P20" s="189">
        <f t="shared" si="0"/>
        <v>105</v>
      </c>
      <c r="Q20" s="189">
        <f t="shared" si="0"/>
        <v>129</v>
      </c>
      <c r="R20" s="189">
        <v>93</v>
      </c>
      <c r="S20" s="189">
        <f t="shared" si="0"/>
        <v>92</v>
      </c>
    </row>
    <row r="21" spans="1:19" s="3" customFormat="1" ht="15" x14ac:dyDescent="0.2">
      <c r="A21" s="155"/>
      <c r="B21" s="122"/>
      <c r="K21" s="123"/>
      <c r="O21" s="188"/>
    </row>
    <row r="22" spans="1:19" s="3" customFormat="1" ht="15" x14ac:dyDescent="0.2">
      <c r="A22" s="154"/>
      <c r="B22" s="122"/>
      <c r="K22" s="123"/>
      <c r="N22" s="207"/>
      <c r="O22" s="207"/>
      <c r="P22" s="207"/>
      <c r="Q22" s="207"/>
      <c r="R22" s="207"/>
      <c r="S22" s="207"/>
    </row>
    <row r="23" spans="1:19" s="3" customFormat="1" ht="15.75" x14ac:dyDescent="0.2">
      <c r="A23" s="38" t="s">
        <v>230</v>
      </c>
      <c r="B23" s="122"/>
      <c r="K23" s="123"/>
    </row>
    <row r="24" spans="1:19" s="3" customFormat="1" ht="15.75" thickBot="1" x14ac:dyDescent="0.25">
      <c r="A24" s="154"/>
      <c r="B24" s="122"/>
      <c r="K24" s="123"/>
    </row>
    <row r="25" spans="1:19" s="3" customFormat="1" ht="15.75" thickBot="1" x14ac:dyDescent="0.3">
      <c r="A25" s="187"/>
      <c r="B25" s="161">
        <v>2001</v>
      </c>
      <c r="C25" s="157">
        <v>2002</v>
      </c>
      <c r="D25" s="161">
        <v>2003</v>
      </c>
      <c r="E25" s="157">
        <v>2004</v>
      </c>
      <c r="F25" s="161">
        <v>2005</v>
      </c>
      <c r="G25" s="157">
        <v>2006</v>
      </c>
      <c r="H25" s="186">
        <v>2007</v>
      </c>
      <c r="I25" s="185">
        <v>2008</v>
      </c>
      <c r="J25" s="161">
        <v>2009</v>
      </c>
      <c r="K25" s="157">
        <v>2010</v>
      </c>
      <c r="L25" s="161">
        <v>2011</v>
      </c>
      <c r="M25" s="157">
        <v>2012</v>
      </c>
      <c r="N25" s="156">
        <v>2013</v>
      </c>
      <c r="O25" s="156">
        <v>2014</v>
      </c>
      <c r="P25" s="156">
        <v>2015</v>
      </c>
      <c r="Q25" s="156">
        <v>2016</v>
      </c>
      <c r="R25" s="156">
        <v>2017</v>
      </c>
      <c r="S25" s="156">
        <v>2018</v>
      </c>
    </row>
    <row r="26" spans="1:19" s="3" customFormat="1" ht="15" x14ac:dyDescent="0.25">
      <c r="A26" s="175" t="s">
        <v>94</v>
      </c>
      <c r="B26" s="174">
        <v>3</v>
      </c>
      <c r="C26" s="173">
        <v>11</v>
      </c>
      <c r="D26" s="182">
        <v>10</v>
      </c>
      <c r="E26" s="166">
        <v>10</v>
      </c>
      <c r="F26" s="183">
        <v>12</v>
      </c>
      <c r="G26" s="181">
        <v>13</v>
      </c>
      <c r="H26" s="182">
        <v>18</v>
      </c>
      <c r="I26" s="170">
        <v>5</v>
      </c>
      <c r="J26" s="182">
        <v>1</v>
      </c>
      <c r="K26" s="181">
        <v>0</v>
      </c>
      <c r="L26" s="167">
        <v>10</v>
      </c>
      <c r="M26" s="166">
        <v>7</v>
      </c>
      <c r="N26" s="165">
        <v>7</v>
      </c>
      <c r="O26" s="165">
        <v>1</v>
      </c>
      <c r="P26" s="165">
        <v>3</v>
      </c>
      <c r="Q26" s="165">
        <v>2</v>
      </c>
      <c r="R26" s="165"/>
      <c r="S26" s="165">
        <v>2</v>
      </c>
    </row>
    <row r="27" spans="1:19" s="3" customFormat="1" ht="15" x14ac:dyDescent="0.25">
      <c r="A27" s="175" t="s">
        <v>93</v>
      </c>
      <c r="B27" s="174">
        <v>26</v>
      </c>
      <c r="C27" s="173">
        <v>23</v>
      </c>
      <c r="D27" s="182">
        <v>25</v>
      </c>
      <c r="E27" s="166">
        <v>35</v>
      </c>
      <c r="F27" s="183">
        <v>33</v>
      </c>
      <c r="G27" s="181">
        <v>39</v>
      </c>
      <c r="H27" s="182">
        <v>44</v>
      </c>
      <c r="I27" s="170">
        <v>21</v>
      </c>
      <c r="J27" s="182">
        <v>24</v>
      </c>
      <c r="K27" s="181">
        <v>27</v>
      </c>
      <c r="L27" s="167">
        <v>20</v>
      </c>
      <c r="M27" s="166">
        <v>10</v>
      </c>
      <c r="N27" s="165">
        <v>10</v>
      </c>
      <c r="O27" s="165">
        <v>13</v>
      </c>
      <c r="P27" s="165">
        <v>9</v>
      </c>
      <c r="Q27" s="165">
        <v>10</v>
      </c>
      <c r="R27" s="165">
        <v>8</v>
      </c>
      <c r="S27" s="165">
        <v>8</v>
      </c>
    </row>
    <row r="28" spans="1:19" s="3" customFormat="1" ht="15" x14ac:dyDescent="0.25">
      <c r="A28" s="175" t="s">
        <v>92</v>
      </c>
      <c r="B28" s="174">
        <v>16</v>
      </c>
      <c r="C28" s="173">
        <v>29</v>
      </c>
      <c r="D28" s="182">
        <v>27</v>
      </c>
      <c r="E28" s="166">
        <v>25</v>
      </c>
      <c r="F28" s="183">
        <v>19</v>
      </c>
      <c r="G28" s="181">
        <v>24</v>
      </c>
      <c r="H28" s="182">
        <v>26</v>
      </c>
      <c r="I28" s="170">
        <v>26</v>
      </c>
      <c r="J28" s="182">
        <v>21</v>
      </c>
      <c r="K28" s="181">
        <v>25</v>
      </c>
      <c r="L28" s="167">
        <v>19</v>
      </c>
      <c r="M28" s="166">
        <v>30</v>
      </c>
      <c r="N28" s="165">
        <v>11</v>
      </c>
      <c r="O28" s="165">
        <v>16</v>
      </c>
      <c r="P28" s="165">
        <v>13</v>
      </c>
      <c r="Q28" s="165">
        <v>9</v>
      </c>
      <c r="R28" s="165">
        <v>21</v>
      </c>
      <c r="S28" s="165">
        <v>10</v>
      </c>
    </row>
    <row r="29" spans="1:19" s="3" customFormat="1" ht="15" x14ac:dyDescent="0.25">
      <c r="A29" s="175" t="s">
        <v>91</v>
      </c>
      <c r="B29" s="174">
        <v>8</v>
      </c>
      <c r="C29" s="173">
        <v>14</v>
      </c>
      <c r="D29" s="182">
        <v>9</v>
      </c>
      <c r="E29" s="166">
        <v>15</v>
      </c>
      <c r="F29" s="183">
        <v>11</v>
      </c>
      <c r="G29" s="181">
        <v>5</v>
      </c>
      <c r="H29" s="182">
        <v>8</v>
      </c>
      <c r="I29" s="170">
        <v>5</v>
      </c>
      <c r="J29" s="182">
        <v>4</v>
      </c>
      <c r="K29" s="181">
        <v>8</v>
      </c>
      <c r="L29" s="167">
        <v>9</v>
      </c>
      <c r="M29" s="166">
        <v>5</v>
      </c>
      <c r="N29" s="165">
        <v>5</v>
      </c>
      <c r="O29" s="165">
        <v>7</v>
      </c>
      <c r="P29" s="165">
        <v>3</v>
      </c>
      <c r="Q29" s="165">
        <v>1</v>
      </c>
      <c r="R29" s="165">
        <v>4</v>
      </c>
      <c r="S29" s="165">
        <v>5</v>
      </c>
    </row>
    <row r="30" spans="1:19" s="3" customFormat="1" ht="15" x14ac:dyDescent="0.25">
      <c r="A30" s="175" t="s">
        <v>90</v>
      </c>
      <c r="B30" s="174">
        <v>20</v>
      </c>
      <c r="C30" s="173">
        <v>18</v>
      </c>
      <c r="D30" s="182">
        <v>28</v>
      </c>
      <c r="E30" s="166">
        <v>16</v>
      </c>
      <c r="F30" s="183">
        <v>16</v>
      </c>
      <c r="G30" s="181">
        <v>17</v>
      </c>
      <c r="H30" s="182">
        <v>19</v>
      </c>
      <c r="I30" s="170">
        <v>17</v>
      </c>
      <c r="J30" s="182">
        <v>12</v>
      </c>
      <c r="K30" s="181">
        <v>19</v>
      </c>
      <c r="L30" s="167">
        <v>14</v>
      </c>
      <c r="M30" s="166">
        <v>13</v>
      </c>
      <c r="N30" s="165">
        <v>11</v>
      </c>
      <c r="O30" s="165">
        <v>7</v>
      </c>
      <c r="P30" s="165">
        <v>6</v>
      </c>
      <c r="Q30" s="165">
        <v>5</v>
      </c>
      <c r="R30" s="165">
        <v>7</v>
      </c>
      <c r="S30" s="165">
        <v>6</v>
      </c>
    </row>
    <row r="31" spans="1:19" s="3" customFormat="1" ht="15" x14ac:dyDescent="0.25">
      <c r="A31" s="175" t="s">
        <v>89</v>
      </c>
      <c r="B31" s="174">
        <v>37</v>
      </c>
      <c r="C31" s="173">
        <v>39</v>
      </c>
      <c r="D31" s="182">
        <v>40</v>
      </c>
      <c r="E31" s="166">
        <v>37</v>
      </c>
      <c r="F31" s="183">
        <v>49</v>
      </c>
      <c r="G31" s="181">
        <v>31</v>
      </c>
      <c r="H31" s="182">
        <v>40</v>
      </c>
      <c r="I31" s="170">
        <v>29</v>
      </c>
      <c r="J31" s="182">
        <v>41</v>
      </c>
      <c r="K31" s="181">
        <v>25</v>
      </c>
      <c r="L31" s="167">
        <v>22</v>
      </c>
      <c r="M31" s="166">
        <v>25</v>
      </c>
      <c r="N31" s="165">
        <v>18</v>
      </c>
      <c r="O31" s="165">
        <v>18</v>
      </c>
      <c r="P31" s="165">
        <v>13</v>
      </c>
      <c r="Q31" s="165">
        <v>18</v>
      </c>
      <c r="R31" s="165">
        <v>22</v>
      </c>
      <c r="S31" s="165">
        <v>12</v>
      </c>
    </row>
    <row r="32" spans="1:19" s="3" customFormat="1" ht="15" x14ac:dyDescent="0.25">
      <c r="A32" s="175" t="s">
        <v>88</v>
      </c>
      <c r="B32" s="174">
        <v>87</v>
      </c>
      <c r="C32" s="184">
        <v>85</v>
      </c>
      <c r="D32" s="174">
        <v>97</v>
      </c>
      <c r="E32" s="184">
        <v>87</v>
      </c>
      <c r="F32" s="174">
        <v>90</v>
      </c>
      <c r="G32" s="184">
        <v>87</v>
      </c>
      <c r="H32" s="174">
        <v>63</v>
      </c>
      <c r="I32" s="184">
        <v>51</v>
      </c>
      <c r="J32" s="174">
        <v>66</v>
      </c>
      <c r="K32" s="184">
        <v>67</v>
      </c>
      <c r="L32" s="174">
        <v>61</v>
      </c>
      <c r="M32" s="184">
        <v>65</v>
      </c>
      <c r="N32" s="165">
        <v>51</v>
      </c>
      <c r="O32" s="165">
        <v>35</v>
      </c>
      <c r="P32" s="165">
        <v>44</v>
      </c>
      <c r="Q32" s="165">
        <v>38</v>
      </c>
      <c r="R32" s="165">
        <v>26</v>
      </c>
      <c r="S32" s="165">
        <v>26</v>
      </c>
    </row>
    <row r="33" spans="1:19" s="3" customFormat="1" ht="15" x14ac:dyDescent="0.25">
      <c r="A33" s="175" t="s">
        <v>87</v>
      </c>
      <c r="B33" s="174">
        <v>39</v>
      </c>
      <c r="C33" s="173">
        <v>26</v>
      </c>
      <c r="D33" s="182">
        <v>29</v>
      </c>
      <c r="E33" s="166">
        <v>28</v>
      </c>
      <c r="F33" s="183">
        <v>31</v>
      </c>
      <c r="G33" s="181">
        <v>43</v>
      </c>
      <c r="H33" s="182">
        <v>30</v>
      </c>
      <c r="I33" s="170">
        <v>25</v>
      </c>
      <c r="J33" s="182">
        <v>29</v>
      </c>
      <c r="K33" s="181">
        <v>44</v>
      </c>
      <c r="L33" s="167">
        <v>34</v>
      </c>
      <c r="M33" s="166">
        <v>33</v>
      </c>
      <c r="N33" s="165">
        <v>29</v>
      </c>
      <c r="O33" s="165">
        <v>31</v>
      </c>
      <c r="P33" s="165">
        <v>16</v>
      </c>
      <c r="Q33" s="165">
        <v>22</v>
      </c>
      <c r="R33" s="165">
        <v>16</v>
      </c>
      <c r="S33" s="165">
        <v>8</v>
      </c>
    </row>
    <row r="34" spans="1:19" s="3" customFormat="1" ht="15" x14ac:dyDescent="0.25">
      <c r="A34" s="175" t="s">
        <v>86</v>
      </c>
      <c r="B34" s="174">
        <v>19</v>
      </c>
      <c r="C34" s="173">
        <v>20</v>
      </c>
      <c r="D34" s="182">
        <v>15</v>
      </c>
      <c r="E34" s="166">
        <v>18</v>
      </c>
      <c r="F34" s="183">
        <v>9</v>
      </c>
      <c r="G34" s="181">
        <v>12</v>
      </c>
      <c r="H34" s="182">
        <v>12</v>
      </c>
      <c r="I34" s="170">
        <v>9</v>
      </c>
      <c r="J34" s="182">
        <v>5</v>
      </c>
      <c r="K34" s="181">
        <v>6</v>
      </c>
      <c r="L34" s="167">
        <v>9</v>
      </c>
      <c r="M34" s="166">
        <v>6</v>
      </c>
      <c r="N34" s="165">
        <v>2</v>
      </c>
      <c r="O34" s="165">
        <v>1</v>
      </c>
      <c r="P34" s="165">
        <v>1</v>
      </c>
      <c r="Q34" s="165">
        <v>1</v>
      </c>
      <c r="R34" s="165">
        <v>4</v>
      </c>
      <c r="S34" s="165">
        <v>5</v>
      </c>
    </row>
    <row r="35" spans="1:19" s="3" customFormat="1" ht="15" x14ac:dyDescent="0.25">
      <c r="A35" s="175" t="s">
        <v>85</v>
      </c>
      <c r="B35" s="174">
        <v>27</v>
      </c>
      <c r="C35" s="173">
        <v>25</v>
      </c>
      <c r="D35" s="182">
        <v>25</v>
      </c>
      <c r="E35" s="166">
        <v>23</v>
      </c>
      <c r="F35" s="183">
        <v>29</v>
      </c>
      <c r="G35" s="181">
        <v>22</v>
      </c>
      <c r="H35" s="182">
        <v>32</v>
      </c>
      <c r="I35" s="170">
        <v>26</v>
      </c>
      <c r="J35" s="182">
        <v>14</v>
      </c>
      <c r="K35" s="181">
        <v>33</v>
      </c>
      <c r="L35" s="167">
        <v>14</v>
      </c>
      <c r="M35" s="166">
        <v>14</v>
      </c>
      <c r="N35" s="165">
        <v>14</v>
      </c>
      <c r="O35" s="165">
        <v>13</v>
      </c>
      <c r="P35" s="165">
        <v>14</v>
      </c>
      <c r="Q35" s="165">
        <v>9</v>
      </c>
      <c r="R35" s="165">
        <v>11</v>
      </c>
      <c r="S35" s="165">
        <v>4</v>
      </c>
    </row>
    <row r="36" spans="1:19" s="3" customFormat="1" ht="15" x14ac:dyDescent="0.25">
      <c r="A36" s="175" t="s">
        <v>84</v>
      </c>
      <c r="B36" s="174">
        <v>47</v>
      </c>
      <c r="C36" s="173">
        <v>52</v>
      </c>
      <c r="D36" s="182">
        <v>78</v>
      </c>
      <c r="E36" s="166">
        <v>66</v>
      </c>
      <c r="F36" s="183">
        <v>58</v>
      </c>
      <c r="G36" s="181">
        <v>68</v>
      </c>
      <c r="H36" s="182">
        <v>71</v>
      </c>
      <c r="I36" s="170">
        <v>57</v>
      </c>
      <c r="J36" s="182">
        <v>35</v>
      </c>
      <c r="K36" s="181">
        <v>46</v>
      </c>
      <c r="L36" s="167">
        <v>44</v>
      </c>
      <c r="M36" s="166">
        <v>30</v>
      </c>
      <c r="N36" s="165">
        <v>23</v>
      </c>
      <c r="O36" s="165">
        <v>27</v>
      </c>
      <c r="P36" s="165">
        <v>16</v>
      </c>
      <c r="Q36" s="165">
        <v>28</v>
      </c>
      <c r="R36" s="165">
        <v>11</v>
      </c>
      <c r="S36" s="165">
        <v>16</v>
      </c>
    </row>
    <row r="37" spans="1:19" s="3" customFormat="1" ht="15" x14ac:dyDescent="0.25">
      <c r="A37" s="175" t="s">
        <v>83</v>
      </c>
      <c r="B37" s="174">
        <v>17</v>
      </c>
      <c r="C37" s="173">
        <v>19</v>
      </c>
      <c r="D37" s="182">
        <v>14</v>
      </c>
      <c r="E37" s="166">
        <v>23</v>
      </c>
      <c r="F37" s="183">
        <v>22</v>
      </c>
      <c r="G37" s="181">
        <v>18</v>
      </c>
      <c r="H37" s="182">
        <v>27</v>
      </c>
      <c r="I37" s="170">
        <v>13</v>
      </c>
      <c r="J37" s="182">
        <v>20</v>
      </c>
      <c r="K37" s="181">
        <v>15</v>
      </c>
      <c r="L37" s="167">
        <v>15</v>
      </c>
      <c r="M37" s="166">
        <v>9</v>
      </c>
      <c r="N37" s="165">
        <v>10</v>
      </c>
      <c r="O37" s="165">
        <v>5</v>
      </c>
      <c r="P37" s="165">
        <v>6</v>
      </c>
      <c r="Q37" s="165">
        <v>11</v>
      </c>
      <c r="R37" s="165">
        <v>6</v>
      </c>
      <c r="S37" s="165">
        <v>18</v>
      </c>
    </row>
    <row r="38" spans="1:19" s="3" customFormat="1" ht="15" x14ac:dyDescent="0.25">
      <c r="A38" s="175" t="s">
        <v>82</v>
      </c>
      <c r="B38" s="174">
        <v>79</v>
      </c>
      <c r="C38" s="173">
        <v>108</v>
      </c>
      <c r="D38" s="180">
        <v>96</v>
      </c>
      <c r="E38" s="177">
        <v>99</v>
      </c>
      <c r="F38" s="180">
        <v>106</v>
      </c>
      <c r="G38" s="177">
        <v>123</v>
      </c>
      <c r="H38" s="180">
        <v>134</v>
      </c>
      <c r="I38" s="170">
        <v>130</v>
      </c>
      <c r="J38" s="178">
        <v>97</v>
      </c>
      <c r="K38" s="179">
        <v>97</v>
      </c>
      <c r="L38" s="178">
        <v>72</v>
      </c>
      <c r="M38" s="177">
        <v>79</v>
      </c>
      <c r="N38" s="176">
        <v>56</v>
      </c>
      <c r="O38" s="176">
        <v>40</v>
      </c>
      <c r="P38" s="176">
        <v>30</v>
      </c>
      <c r="Q38" s="176">
        <v>32</v>
      </c>
      <c r="R38" s="176">
        <v>23</v>
      </c>
      <c r="S38" s="176">
        <v>24</v>
      </c>
    </row>
    <row r="39" spans="1:19" s="3" customFormat="1" ht="15.75" thickBot="1" x14ac:dyDescent="0.3">
      <c r="A39" s="175" t="s">
        <v>81</v>
      </c>
      <c r="B39" s="174">
        <v>19</v>
      </c>
      <c r="C39" s="173">
        <v>19</v>
      </c>
      <c r="D39" s="169">
        <v>23</v>
      </c>
      <c r="E39" s="172">
        <v>25</v>
      </c>
      <c r="F39" s="171">
        <v>50</v>
      </c>
      <c r="G39" s="168">
        <v>28</v>
      </c>
      <c r="H39" s="169">
        <v>21</v>
      </c>
      <c r="I39" s="170">
        <v>47</v>
      </c>
      <c r="J39" s="169">
        <v>19</v>
      </c>
      <c r="K39" s="168">
        <v>18</v>
      </c>
      <c r="L39" s="167">
        <v>11</v>
      </c>
      <c r="M39" s="166">
        <v>10</v>
      </c>
      <c r="N39" s="165">
        <v>14</v>
      </c>
      <c r="O39" s="165">
        <v>13</v>
      </c>
      <c r="P39" s="165">
        <v>13</v>
      </c>
      <c r="Q39" s="165">
        <v>3</v>
      </c>
      <c r="R39" s="165">
        <v>5</v>
      </c>
      <c r="S39" s="165">
        <v>13</v>
      </c>
    </row>
    <row r="40" spans="1:19" s="3" customFormat="1" ht="15.75" thickBot="1" x14ac:dyDescent="0.3">
      <c r="A40" s="164" t="s">
        <v>202</v>
      </c>
      <c r="B40" s="163">
        <v>444</v>
      </c>
      <c r="C40" s="162">
        <v>488</v>
      </c>
      <c r="D40" s="161">
        <v>516</v>
      </c>
      <c r="E40" s="157">
        <v>507</v>
      </c>
      <c r="F40" s="161">
        <v>535</v>
      </c>
      <c r="G40" s="157">
        <v>530</v>
      </c>
      <c r="H40" s="161">
        <v>545</v>
      </c>
      <c r="I40" s="160">
        <v>461</v>
      </c>
      <c r="J40" s="158">
        <v>388</v>
      </c>
      <c r="K40" s="159">
        <v>435</v>
      </c>
      <c r="L40" s="158">
        <v>350</v>
      </c>
      <c r="M40" s="157">
        <v>335</v>
      </c>
      <c r="N40" s="156">
        <f t="shared" ref="N40:S40" si="1">SUM(N26:N39)</f>
        <v>261</v>
      </c>
      <c r="O40" s="156">
        <f t="shared" si="1"/>
        <v>227</v>
      </c>
      <c r="P40" s="156">
        <f t="shared" si="1"/>
        <v>187</v>
      </c>
      <c r="Q40" s="156">
        <f t="shared" si="1"/>
        <v>189</v>
      </c>
      <c r="R40" s="156">
        <v>164</v>
      </c>
      <c r="S40" s="156">
        <f t="shared" si="1"/>
        <v>157</v>
      </c>
    </row>
    <row r="41" spans="1:19" s="3" customFormat="1" ht="15" x14ac:dyDescent="0.2">
      <c r="A41" s="155" t="s">
        <v>229</v>
      </c>
      <c r="B41" s="122"/>
      <c r="K41" s="123"/>
    </row>
    <row r="42" spans="1:19" s="3" customFormat="1" ht="15" x14ac:dyDescent="0.2">
      <c r="A42" s="132" t="s">
        <v>262</v>
      </c>
      <c r="B42" s="122"/>
      <c r="K42" s="123"/>
      <c r="N42" s="207"/>
      <c r="O42" s="207"/>
      <c r="P42" s="207"/>
      <c r="Q42" s="207"/>
      <c r="R42" s="207"/>
      <c r="S42" s="207"/>
    </row>
    <row r="43" spans="1:19" s="3" customFormat="1" ht="15" x14ac:dyDescent="0.2">
      <c r="B43" s="122"/>
      <c r="K43" s="123"/>
    </row>
    <row r="44" spans="1:19" s="3" customFormat="1" ht="15" x14ac:dyDescent="0.2">
      <c r="A44" s="154"/>
      <c r="B44" s="122"/>
      <c r="K44" s="123"/>
    </row>
    <row r="45" spans="1:19" s="3" customFormat="1" ht="15" x14ac:dyDescent="0.2">
      <c r="A45" s="154"/>
      <c r="B45" s="122"/>
      <c r="K45" s="123"/>
    </row>
    <row r="46" spans="1:19" s="3" customFormat="1" ht="31.5" x14ac:dyDescent="0.2">
      <c r="A46" s="153" t="s">
        <v>228</v>
      </c>
      <c r="B46" s="122"/>
      <c r="L46" s="123"/>
    </row>
    <row r="47" spans="1:19" s="3" customFormat="1" x14ac:dyDescent="0.2">
      <c r="A47" s="52"/>
      <c r="B47" s="152">
        <v>1970</v>
      </c>
      <c r="C47" s="151">
        <v>1980</v>
      </c>
      <c r="D47" s="151">
        <v>1990</v>
      </c>
      <c r="E47" s="151">
        <v>1995</v>
      </c>
      <c r="F47" s="151">
        <v>2000</v>
      </c>
      <c r="G47" s="151">
        <v>2005</v>
      </c>
      <c r="H47" s="151">
        <v>2010</v>
      </c>
      <c r="I47" s="150">
        <v>2011</v>
      </c>
      <c r="J47" s="150">
        <v>2012</v>
      </c>
      <c r="K47" s="149">
        <v>2013</v>
      </c>
      <c r="L47" s="149">
        <v>2014</v>
      </c>
      <c r="M47" s="149">
        <v>2015</v>
      </c>
      <c r="N47" s="149">
        <v>2016</v>
      </c>
      <c r="O47" s="149">
        <v>2017</v>
      </c>
      <c r="P47" s="149">
        <v>2018</v>
      </c>
    </row>
    <row r="48" spans="1:19" s="3" customFormat="1" x14ac:dyDescent="0.2">
      <c r="A48" s="52"/>
      <c r="B48" s="148"/>
      <c r="C48" s="147"/>
      <c r="D48" s="147"/>
      <c r="E48" s="147"/>
      <c r="F48" s="147"/>
      <c r="G48" s="147"/>
      <c r="H48" s="147"/>
      <c r="I48" s="146"/>
      <c r="J48" s="146"/>
    </row>
    <row r="49" spans="1:16" s="3" customFormat="1" ht="15" x14ac:dyDescent="0.2">
      <c r="A49" s="145" t="s">
        <v>80</v>
      </c>
      <c r="B49" s="144">
        <v>12493</v>
      </c>
      <c r="C49" s="143">
        <v>22115</v>
      </c>
      <c r="D49" s="143">
        <v>35049</v>
      </c>
      <c r="E49" s="143">
        <v>39421</v>
      </c>
      <c r="F49" s="143">
        <v>42596</v>
      </c>
      <c r="G49" s="143">
        <v>46271</v>
      </c>
      <c r="H49" s="143">
        <v>47344</v>
      </c>
      <c r="I49" s="142">
        <v>47795</v>
      </c>
      <c r="J49" s="142">
        <v>48283</v>
      </c>
      <c r="K49" s="141">
        <v>48647</v>
      </c>
      <c r="L49" s="141">
        <v>48850</v>
      </c>
      <c r="M49" s="141">
        <v>49070</v>
      </c>
      <c r="N49" s="141">
        <v>49156</v>
      </c>
      <c r="O49" s="141">
        <v>49595</v>
      </c>
      <c r="P49" s="141">
        <v>49892</v>
      </c>
    </row>
    <row r="50" spans="1:16" s="3" customFormat="1" x14ac:dyDescent="0.2">
      <c r="A50" s="138" t="s">
        <v>94</v>
      </c>
      <c r="B50" s="137">
        <v>122</v>
      </c>
      <c r="C50" s="136">
        <v>298</v>
      </c>
      <c r="D50" s="136">
        <v>549</v>
      </c>
      <c r="E50" s="136">
        <v>622</v>
      </c>
      <c r="F50" s="136">
        <v>651</v>
      </c>
      <c r="G50" s="136">
        <v>698</v>
      </c>
      <c r="H50" s="136">
        <v>700</v>
      </c>
      <c r="I50" s="140">
        <v>719</v>
      </c>
      <c r="J50" s="140">
        <v>743</v>
      </c>
      <c r="K50" s="126">
        <v>749</v>
      </c>
      <c r="L50" s="126">
        <v>757</v>
      </c>
      <c r="M50" s="126">
        <v>764</v>
      </c>
      <c r="N50" s="126">
        <v>772</v>
      </c>
      <c r="O50" s="126">
        <v>774</v>
      </c>
      <c r="P50" s="126">
        <v>782</v>
      </c>
    </row>
    <row r="51" spans="1:16" s="3" customFormat="1" x14ac:dyDescent="0.2">
      <c r="A51" s="138" t="s">
        <v>93</v>
      </c>
      <c r="B51" s="137">
        <v>304</v>
      </c>
      <c r="C51" s="136">
        <v>658</v>
      </c>
      <c r="D51" s="135">
        <v>1145</v>
      </c>
      <c r="E51" s="135">
        <v>1340</v>
      </c>
      <c r="F51" s="135">
        <v>1422</v>
      </c>
      <c r="G51" s="135">
        <v>1647</v>
      </c>
      <c r="H51" s="135">
        <v>1699</v>
      </c>
      <c r="I51" s="134">
        <v>1715</v>
      </c>
      <c r="J51" s="134">
        <v>1740</v>
      </c>
      <c r="K51" s="126">
        <v>1755</v>
      </c>
      <c r="L51" s="126">
        <v>1766</v>
      </c>
      <c r="M51" s="126">
        <v>1785</v>
      </c>
      <c r="N51" s="126">
        <v>1810</v>
      </c>
      <c r="O51" s="126">
        <v>1835</v>
      </c>
      <c r="P51" s="126">
        <v>1850</v>
      </c>
    </row>
    <row r="52" spans="1:16" s="3" customFormat="1" x14ac:dyDescent="0.2">
      <c r="A52" s="138" t="s">
        <v>92</v>
      </c>
      <c r="B52" s="137">
        <v>692</v>
      </c>
      <c r="C52" s="135">
        <v>1415</v>
      </c>
      <c r="D52" s="135">
        <v>2088</v>
      </c>
      <c r="E52" s="135">
        <v>2374</v>
      </c>
      <c r="F52" s="135">
        <v>2632</v>
      </c>
      <c r="G52" s="135">
        <v>2817</v>
      </c>
      <c r="H52" s="135">
        <v>2879</v>
      </c>
      <c r="I52" s="134">
        <v>2896</v>
      </c>
      <c r="J52" s="134">
        <v>2950</v>
      </c>
      <c r="K52" s="126">
        <v>2983</v>
      </c>
      <c r="L52" s="126">
        <v>3000</v>
      </c>
      <c r="M52" s="126">
        <v>3016</v>
      </c>
      <c r="N52" s="126">
        <v>3026</v>
      </c>
      <c r="O52" s="126">
        <v>3058</v>
      </c>
      <c r="P52" s="126">
        <v>3062</v>
      </c>
    </row>
    <row r="53" spans="1:16" s="3" customFormat="1" x14ac:dyDescent="0.2">
      <c r="A53" s="138" t="s">
        <v>91</v>
      </c>
      <c r="B53" s="137">
        <v>434</v>
      </c>
      <c r="C53" s="136">
        <v>589</v>
      </c>
      <c r="D53" s="135">
        <v>1057</v>
      </c>
      <c r="E53" s="135">
        <v>1120</v>
      </c>
      <c r="F53" s="135">
        <v>1148</v>
      </c>
      <c r="G53" s="135">
        <v>1215</v>
      </c>
      <c r="H53" s="135">
        <v>1254</v>
      </c>
      <c r="I53" s="134">
        <v>1257</v>
      </c>
      <c r="J53" s="134">
        <v>1275</v>
      </c>
      <c r="K53" s="126">
        <v>1273</v>
      </c>
      <c r="L53" s="126">
        <v>1277</v>
      </c>
      <c r="M53" s="126">
        <v>1276</v>
      </c>
      <c r="N53" s="126">
        <v>1270</v>
      </c>
      <c r="O53" s="126">
        <v>1278</v>
      </c>
      <c r="P53" s="126">
        <v>1280</v>
      </c>
    </row>
    <row r="54" spans="1:16" s="3" customFormat="1" x14ac:dyDescent="0.2">
      <c r="A54" s="138" t="s">
        <v>90</v>
      </c>
      <c r="B54" s="137">
        <v>508</v>
      </c>
      <c r="C54" s="135">
        <v>1042</v>
      </c>
      <c r="D54" s="135">
        <v>1620</v>
      </c>
      <c r="E54" s="135">
        <v>1761</v>
      </c>
      <c r="F54" s="135">
        <v>1937</v>
      </c>
      <c r="G54" s="135">
        <v>2004</v>
      </c>
      <c r="H54" s="135">
        <v>2063</v>
      </c>
      <c r="I54" s="134">
        <v>2073</v>
      </c>
      <c r="J54" s="134">
        <v>2122</v>
      </c>
      <c r="K54" s="126">
        <v>2137</v>
      </c>
      <c r="L54" s="126">
        <v>2147</v>
      </c>
      <c r="M54" s="126">
        <v>2156</v>
      </c>
      <c r="N54" s="126">
        <v>2172</v>
      </c>
      <c r="O54" s="126">
        <v>2177</v>
      </c>
      <c r="P54" s="126">
        <v>2155</v>
      </c>
    </row>
    <row r="55" spans="1:16" s="3" customFormat="1" x14ac:dyDescent="0.2">
      <c r="A55" s="138" t="s">
        <v>89</v>
      </c>
      <c r="B55" s="137">
        <v>803</v>
      </c>
      <c r="C55" s="135">
        <v>1773</v>
      </c>
      <c r="D55" s="135">
        <v>2798</v>
      </c>
      <c r="E55" s="135">
        <v>3030</v>
      </c>
      <c r="F55" s="135">
        <v>3261</v>
      </c>
      <c r="G55" s="135">
        <v>3631</v>
      </c>
      <c r="H55" s="135">
        <v>3669</v>
      </c>
      <c r="I55" s="134">
        <v>3704</v>
      </c>
      <c r="J55" s="134">
        <v>3700</v>
      </c>
      <c r="K55" s="126">
        <v>3713</v>
      </c>
      <c r="L55" s="126">
        <v>3730</v>
      </c>
      <c r="M55" s="126">
        <v>3735</v>
      </c>
      <c r="N55" s="126">
        <v>3745</v>
      </c>
      <c r="O55" s="126">
        <v>3767</v>
      </c>
      <c r="P55" s="126">
        <v>3771</v>
      </c>
    </row>
    <row r="56" spans="1:16" s="3" customFormat="1" x14ac:dyDescent="0.2">
      <c r="A56" s="138" t="s">
        <v>88</v>
      </c>
      <c r="B56" s="139">
        <v>3251</v>
      </c>
      <c r="C56" s="135">
        <v>5275</v>
      </c>
      <c r="D56" s="135">
        <v>7769</v>
      </c>
      <c r="E56" s="135">
        <v>8546</v>
      </c>
      <c r="F56" s="135">
        <v>9418</v>
      </c>
      <c r="G56" s="135">
        <v>9974</v>
      </c>
      <c r="H56" s="135">
        <v>10108</v>
      </c>
      <c r="I56" s="134">
        <v>10195</v>
      </c>
      <c r="J56" s="134">
        <v>10241</v>
      </c>
      <c r="K56" s="126">
        <v>10288</v>
      </c>
      <c r="L56" s="126">
        <v>10324</v>
      </c>
      <c r="M56" s="126">
        <v>10349</v>
      </c>
      <c r="N56" s="126">
        <v>10334</v>
      </c>
      <c r="O56" s="126">
        <v>10444</v>
      </c>
      <c r="P56" s="126">
        <v>10536</v>
      </c>
    </row>
    <row r="57" spans="1:16" s="3" customFormat="1" x14ac:dyDescent="0.2">
      <c r="A57" s="138" t="s">
        <v>87</v>
      </c>
      <c r="B57" s="139">
        <v>1343</v>
      </c>
      <c r="C57" s="135">
        <v>2109</v>
      </c>
      <c r="D57" s="135">
        <v>3195</v>
      </c>
      <c r="E57" s="135">
        <v>3863</v>
      </c>
      <c r="F57" s="135">
        <v>4337</v>
      </c>
      <c r="G57" s="135">
        <v>4630</v>
      </c>
      <c r="H57" s="135">
        <v>4702</v>
      </c>
      <c r="I57" s="134">
        <v>4738</v>
      </c>
      <c r="J57" s="134">
        <v>4765</v>
      </c>
      <c r="K57" s="126">
        <v>4794</v>
      </c>
      <c r="L57" s="126">
        <v>4803</v>
      </c>
      <c r="M57" s="126">
        <v>4853</v>
      </c>
      <c r="N57" s="126">
        <v>4816</v>
      </c>
      <c r="O57" s="126">
        <v>4868</v>
      </c>
      <c r="P57" s="126">
        <v>4898</v>
      </c>
    </row>
    <row r="58" spans="1:16" s="3" customFormat="1" x14ac:dyDescent="0.2">
      <c r="A58" s="138" t="s">
        <v>86</v>
      </c>
      <c r="B58" s="137">
        <v>456</v>
      </c>
      <c r="C58" s="136">
        <v>811</v>
      </c>
      <c r="D58" s="135">
        <v>1462</v>
      </c>
      <c r="E58" s="135">
        <v>1544</v>
      </c>
      <c r="F58" s="135">
        <v>1616</v>
      </c>
      <c r="G58" s="135">
        <v>1698</v>
      </c>
      <c r="H58" s="135">
        <v>1805</v>
      </c>
      <c r="I58" s="134">
        <v>1822</v>
      </c>
      <c r="J58" s="134">
        <v>1835</v>
      </c>
      <c r="K58" s="126">
        <v>1841</v>
      </c>
      <c r="L58" s="126">
        <v>1839</v>
      </c>
      <c r="M58" s="126">
        <v>1841</v>
      </c>
      <c r="N58" s="126">
        <v>1839</v>
      </c>
      <c r="O58" s="126">
        <v>1850</v>
      </c>
      <c r="P58" s="126">
        <v>1874</v>
      </c>
    </row>
    <row r="59" spans="1:16" s="3" customFormat="1" x14ac:dyDescent="0.2">
      <c r="A59" s="138" t="s">
        <v>85</v>
      </c>
      <c r="B59" s="137">
        <v>910</v>
      </c>
      <c r="C59" s="135">
        <v>1536</v>
      </c>
      <c r="D59" s="135">
        <v>2478</v>
      </c>
      <c r="E59" s="135">
        <v>2712</v>
      </c>
      <c r="F59" s="135">
        <v>2861</v>
      </c>
      <c r="G59" s="135">
        <v>2965</v>
      </c>
      <c r="H59" s="135">
        <v>3046</v>
      </c>
      <c r="I59" s="134">
        <v>3078</v>
      </c>
      <c r="J59" s="134">
        <v>3121</v>
      </c>
      <c r="K59" s="126">
        <v>3150</v>
      </c>
      <c r="L59" s="126">
        <v>3163</v>
      </c>
      <c r="M59" s="126">
        <v>3160</v>
      </c>
      <c r="N59" s="126">
        <v>3160</v>
      </c>
      <c r="O59" s="126">
        <v>3158</v>
      </c>
      <c r="P59" s="126">
        <v>3169</v>
      </c>
    </row>
    <row r="60" spans="1:16" s="3" customFormat="1" x14ac:dyDescent="0.2">
      <c r="A60" s="138" t="s">
        <v>84</v>
      </c>
      <c r="B60" s="137">
        <v>650</v>
      </c>
      <c r="C60" s="135">
        <v>1431</v>
      </c>
      <c r="D60" s="135">
        <v>2126</v>
      </c>
      <c r="E60" s="135">
        <v>2733</v>
      </c>
      <c r="F60" s="135">
        <v>2903</v>
      </c>
      <c r="G60" s="135">
        <v>3377</v>
      </c>
      <c r="H60" s="135">
        <v>3462</v>
      </c>
      <c r="I60" s="134">
        <v>3508</v>
      </c>
      <c r="J60" s="134">
        <v>3499</v>
      </c>
      <c r="K60" s="126">
        <v>3555</v>
      </c>
      <c r="L60" s="126">
        <v>3583</v>
      </c>
      <c r="M60" s="126">
        <v>3622</v>
      </c>
      <c r="N60" s="126">
        <v>3641</v>
      </c>
      <c r="O60" s="126">
        <v>3706</v>
      </c>
      <c r="P60" s="126">
        <v>3820</v>
      </c>
    </row>
    <row r="61" spans="1:16" s="3" customFormat="1" x14ac:dyDescent="0.2">
      <c r="A61" s="138" t="s">
        <v>83</v>
      </c>
      <c r="B61" s="137">
        <v>520</v>
      </c>
      <c r="C61" s="136">
        <v>886</v>
      </c>
      <c r="D61" s="135">
        <v>1490</v>
      </c>
      <c r="E61" s="135">
        <v>1664</v>
      </c>
      <c r="F61" s="135">
        <v>1776</v>
      </c>
      <c r="G61" s="135">
        <v>2010</v>
      </c>
      <c r="H61" s="135">
        <v>2000</v>
      </c>
      <c r="I61" s="134">
        <v>2014</v>
      </c>
      <c r="J61" s="134">
        <v>2044</v>
      </c>
      <c r="K61" s="126">
        <v>2052</v>
      </c>
      <c r="L61" s="126">
        <v>2058</v>
      </c>
      <c r="M61" s="126">
        <v>2059</v>
      </c>
      <c r="N61" s="126">
        <v>2067</v>
      </c>
      <c r="O61" s="126">
        <v>2093</v>
      </c>
      <c r="P61" s="126">
        <v>2074</v>
      </c>
    </row>
    <row r="62" spans="1:16" s="3" customFormat="1" x14ac:dyDescent="0.2">
      <c r="A62" s="138" t="s">
        <v>82</v>
      </c>
      <c r="B62" s="139">
        <v>2126</v>
      </c>
      <c r="C62" s="135">
        <v>3483</v>
      </c>
      <c r="D62" s="135">
        <v>6042</v>
      </c>
      <c r="E62" s="135">
        <v>6624</v>
      </c>
      <c r="F62" s="135">
        <v>7027</v>
      </c>
      <c r="G62" s="135">
        <v>7701</v>
      </c>
      <c r="H62" s="135">
        <v>7964</v>
      </c>
      <c r="I62" s="134">
        <v>8050</v>
      </c>
      <c r="J62" s="134">
        <v>8161</v>
      </c>
      <c r="K62" s="126">
        <v>8241</v>
      </c>
      <c r="L62" s="126">
        <v>8280</v>
      </c>
      <c r="M62" s="126">
        <v>8314</v>
      </c>
      <c r="N62" s="126">
        <v>8362</v>
      </c>
      <c r="O62" s="126">
        <v>8416</v>
      </c>
      <c r="P62" s="126">
        <v>8455</v>
      </c>
    </row>
    <row r="63" spans="1:16" s="3" customFormat="1" x14ac:dyDescent="0.2">
      <c r="A63" s="138" t="s">
        <v>81</v>
      </c>
      <c r="B63" s="137">
        <v>374</v>
      </c>
      <c r="C63" s="136">
        <v>809</v>
      </c>
      <c r="D63" s="135">
        <v>1230</v>
      </c>
      <c r="E63" s="135">
        <v>1488</v>
      </c>
      <c r="F63" s="135">
        <v>1607</v>
      </c>
      <c r="G63" s="135">
        <v>1904</v>
      </c>
      <c r="H63" s="135">
        <v>1993</v>
      </c>
      <c r="I63" s="134">
        <v>2026</v>
      </c>
      <c r="J63" s="134">
        <v>2087</v>
      </c>
      <c r="K63" s="126">
        <v>2116</v>
      </c>
      <c r="L63" s="126">
        <v>2123</v>
      </c>
      <c r="M63" s="126">
        <v>2140</v>
      </c>
      <c r="N63" s="126">
        <v>2142</v>
      </c>
      <c r="O63" s="126">
        <v>2171</v>
      </c>
      <c r="P63" s="126">
        <v>2166</v>
      </c>
    </row>
    <row r="64" spans="1:16" s="3" customFormat="1" x14ac:dyDescent="0.2">
      <c r="A64" s="133" t="s">
        <v>263</v>
      </c>
      <c r="B64" s="131"/>
      <c r="C64" s="130"/>
      <c r="D64" s="130"/>
      <c r="E64" s="130"/>
      <c r="F64" s="130"/>
      <c r="G64" s="130"/>
      <c r="H64" s="130"/>
    </row>
    <row r="65" spans="1:8" s="3" customFormat="1" x14ac:dyDescent="0.2">
      <c r="A65" s="6" t="s">
        <v>227</v>
      </c>
      <c r="B65" s="131"/>
      <c r="C65" s="130"/>
      <c r="D65" s="130"/>
      <c r="E65" s="130"/>
      <c r="F65" s="130"/>
      <c r="G65" s="130"/>
      <c r="H65" s="130"/>
    </row>
    <row r="66" spans="1:8" s="3" customFormat="1" x14ac:dyDescent="0.2">
      <c r="A66" s="132" t="s">
        <v>264</v>
      </c>
      <c r="B66" s="131"/>
      <c r="C66" s="130"/>
      <c r="D66" s="130"/>
      <c r="E66" s="130"/>
      <c r="F66" s="130"/>
      <c r="G66" s="130"/>
      <c r="H66" s="130"/>
    </row>
    <row r="67" spans="1:8" s="3" customFormat="1" x14ac:dyDescent="0.2">
      <c r="A67" s="132"/>
      <c r="B67" s="131"/>
      <c r="C67" s="130"/>
      <c r="D67" s="130"/>
      <c r="E67" s="130"/>
      <c r="F67" s="130"/>
      <c r="G67" s="130"/>
      <c r="H67" s="130"/>
    </row>
    <row r="68" spans="1:8" s="3" customFormat="1" x14ac:dyDescent="0.2">
      <c r="A68" s="6"/>
      <c r="B68" s="131"/>
      <c r="C68" s="130"/>
      <c r="D68" s="130"/>
      <c r="E68" s="130"/>
      <c r="F68" s="130"/>
      <c r="G68" s="130"/>
      <c r="H68" s="130"/>
    </row>
    <row r="69" spans="1:8" s="3" customFormat="1" ht="15.75" x14ac:dyDescent="0.2">
      <c r="A69" s="38" t="s">
        <v>20</v>
      </c>
      <c r="B69" s="122"/>
    </row>
    <row r="70" spans="1:8" s="3" customFormat="1" x14ac:dyDescent="0.2">
      <c r="A70" s="6"/>
      <c r="B70" s="122"/>
    </row>
    <row r="71" spans="1:8" s="3" customFormat="1" ht="84" x14ac:dyDescent="0.2">
      <c r="A71" s="6"/>
      <c r="B71" s="129" t="s">
        <v>226</v>
      </c>
      <c r="C71" s="208" t="s">
        <v>225</v>
      </c>
      <c r="D71" s="208" t="s">
        <v>224</v>
      </c>
      <c r="E71" s="208" t="s">
        <v>223</v>
      </c>
      <c r="F71" s="208" t="s">
        <v>222</v>
      </c>
    </row>
    <row r="72" spans="1:8" s="3" customFormat="1" x14ac:dyDescent="0.2">
      <c r="A72" s="6" t="s">
        <v>94</v>
      </c>
      <c r="B72" s="128">
        <v>719</v>
      </c>
      <c r="C72" s="128">
        <v>622</v>
      </c>
      <c r="D72" s="128">
        <v>379</v>
      </c>
      <c r="E72" s="128">
        <v>243</v>
      </c>
      <c r="F72" s="128">
        <v>172</v>
      </c>
      <c r="H72" s="126"/>
    </row>
    <row r="73" spans="1:8" s="3" customFormat="1" x14ac:dyDescent="0.2">
      <c r="A73" s="6" t="s">
        <v>93</v>
      </c>
      <c r="B73" s="128">
        <v>1715</v>
      </c>
      <c r="C73" s="128">
        <v>1480</v>
      </c>
      <c r="D73" s="128">
        <v>518</v>
      </c>
      <c r="E73" s="128">
        <v>962</v>
      </c>
      <c r="F73" s="128">
        <v>431</v>
      </c>
      <c r="H73" s="126"/>
    </row>
    <row r="74" spans="1:8" s="3" customFormat="1" x14ac:dyDescent="0.2">
      <c r="A74" s="6" t="s">
        <v>92</v>
      </c>
      <c r="B74" s="128">
        <v>2896</v>
      </c>
      <c r="C74" s="128">
        <v>2588</v>
      </c>
      <c r="D74" s="128">
        <v>782</v>
      </c>
      <c r="E74" s="128">
        <v>1806</v>
      </c>
      <c r="F74" s="128">
        <v>323</v>
      </c>
      <c r="H74" s="126"/>
    </row>
    <row r="75" spans="1:8" s="3" customFormat="1" x14ac:dyDescent="0.2">
      <c r="A75" s="6" t="s">
        <v>91</v>
      </c>
      <c r="B75" s="128">
        <v>1257</v>
      </c>
      <c r="C75" s="128">
        <v>1129</v>
      </c>
      <c r="D75" s="128">
        <v>557</v>
      </c>
      <c r="E75" s="128">
        <v>572</v>
      </c>
      <c r="F75" s="128">
        <v>426</v>
      </c>
      <c r="H75" s="126"/>
    </row>
    <row r="76" spans="1:8" s="3" customFormat="1" x14ac:dyDescent="0.2">
      <c r="A76" s="6" t="s">
        <v>90</v>
      </c>
      <c r="B76" s="128">
        <v>2073</v>
      </c>
      <c r="C76" s="128">
        <v>1882</v>
      </c>
      <c r="D76" s="128">
        <v>1068</v>
      </c>
      <c r="E76" s="128">
        <v>814</v>
      </c>
      <c r="F76" s="128">
        <v>666</v>
      </c>
      <c r="H76" s="126"/>
    </row>
    <row r="77" spans="1:8" s="3" customFormat="1" x14ac:dyDescent="0.2">
      <c r="A77" s="6" t="s">
        <v>89</v>
      </c>
      <c r="B77" s="128">
        <v>3704</v>
      </c>
      <c r="C77" s="128">
        <v>3050</v>
      </c>
      <c r="D77" s="128">
        <v>1085</v>
      </c>
      <c r="E77" s="128">
        <v>1965</v>
      </c>
      <c r="F77" s="128">
        <v>793</v>
      </c>
      <c r="H77" s="126"/>
    </row>
    <row r="78" spans="1:8" s="3" customFormat="1" x14ac:dyDescent="0.2">
      <c r="A78" s="6" t="s">
        <v>221</v>
      </c>
      <c r="B78" s="128">
        <v>1971</v>
      </c>
      <c r="C78" s="128">
        <v>1712</v>
      </c>
      <c r="D78" s="128">
        <v>1022</v>
      </c>
      <c r="E78" s="128">
        <v>690</v>
      </c>
      <c r="F78" s="128">
        <v>541</v>
      </c>
      <c r="H78" s="126"/>
    </row>
    <row r="79" spans="1:8" s="3" customFormat="1" x14ac:dyDescent="0.2">
      <c r="A79" s="6" t="s">
        <v>88</v>
      </c>
      <c r="B79" s="128">
        <v>5812</v>
      </c>
      <c r="C79" s="128">
        <v>5182</v>
      </c>
      <c r="D79" s="128">
        <v>2803</v>
      </c>
      <c r="E79" s="128">
        <v>2379</v>
      </c>
      <c r="F79" s="128">
        <v>2529</v>
      </c>
      <c r="H79" s="126"/>
    </row>
    <row r="80" spans="1:8" s="3" customFormat="1" x14ac:dyDescent="0.2">
      <c r="A80" s="6" t="s">
        <v>87</v>
      </c>
      <c r="B80" s="128">
        <v>4738</v>
      </c>
      <c r="C80" s="128">
        <v>4188</v>
      </c>
      <c r="D80" s="128">
        <v>816</v>
      </c>
      <c r="E80" s="128">
        <v>3372</v>
      </c>
      <c r="F80" s="128">
        <v>678</v>
      </c>
      <c r="H80" s="126"/>
    </row>
    <row r="81" spans="1:8" s="3" customFormat="1" x14ac:dyDescent="0.2">
      <c r="A81" s="6" t="s">
        <v>86</v>
      </c>
      <c r="B81" s="128">
        <v>1822</v>
      </c>
      <c r="C81" s="128">
        <v>1638</v>
      </c>
      <c r="D81" s="128">
        <v>296</v>
      </c>
      <c r="E81" s="128">
        <v>1342</v>
      </c>
      <c r="F81" s="128">
        <v>230</v>
      </c>
      <c r="H81" s="126"/>
    </row>
    <row r="82" spans="1:8" s="3" customFormat="1" x14ac:dyDescent="0.2">
      <c r="A82" s="6" t="s">
        <v>85</v>
      </c>
      <c r="B82" s="128">
        <v>3078</v>
      </c>
      <c r="C82" s="128">
        <v>2618</v>
      </c>
      <c r="D82" s="128">
        <v>1500</v>
      </c>
      <c r="E82" s="128">
        <v>1118</v>
      </c>
      <c r="F82" s="128">
        <v>1359</v>
      </c>
      <c r="H82" s="126"/>
    </row>
    <row r="83" spans="1:8" s="3" customFormat="1" x14ac:dyDescent="0.2">
      <c r="A83" s="6" t="s">
        <v>220</v>
      </c>
      <c r="B83" s="128">
        <v>1751</v>
      </c>
      <c r="C83" s="128">
        <v>1578</v>
      </c>
      <c r="D83" s="128">
        <v>580</v>
      </c>
      <c r="E83" s="128">
        <v>998</v>
      </c>
      <c r="F83" s="128">
        <v>355</v>
      </c>
      <c r="H83" s="126"/>
    </row>
    <row r="84" spans="1:8" s="3" customFormat="1" x14ac:dyDescent="0.2">
      <c r="A84" s="6" t="s">
        <v>84</v>
      </c>
      <c r="B84" s="128">
        <v>3508</v>
      </c>
      <c r="C84" s="128">
        <v>3196</v>
      </c>
      <c r="D84" s="128">
        <v>915</v>
      </c>
      <c r="E84" s="128">
        <v>2281</v>
      </c>
      <c r="F84" s="128">
        <v>450</v>
      </c>
      <c r="H84" s="126"/>
    </row>
    <row r="85" spans="1:8" s="3" customFormat="1" x14ac:dyDescent="0.2">
      <c r="A85" s="6" t="s">
        <v>83</v>
      </c>
      <c r="B85" s="128">
        <v>2014</v>
      </c>
      <c r="C85" s="128">
        <v>1802</v>
      </c>
      <c r="D85" s="128">
        <v>835</v>
      </c>
      <c r="E85" s="128">
        <v>967</v>
      </c>
      <c r="F85" s="128">
        <v>529</v>
      </c>
      <c r="H85" s="126"/>
    </row>
    <row r="86" spans="1:8" s="3" customFormat="1" x14ac:dyDescent="0.2">
      <c r="A86" s="6" t="s">
        <v>219</v>
      </c>
      <c r="B86" s="128">
        <v>2956</v>
      </c>
      <c r="C86" s="128">
        <v>2600</v>
      </c>
      <c r="D86" s="128">
        <v>960</v>
      </c>
      <c r="E86" s="128">
        <v>1640</v>
      </c>
      <c r="F86" s="128">
        <v>388</v>
      </c>
      <c r="H86" s="126"/>
    </row>
    <row r="87" spans="1:8" s="3" customFormat="1" x14ac:dyDescent="0.2">
      <c r="A87" s="6" t="s">
        <v>82</v>
      </c>
      <c r="B87" s="128">
        <v>4328</v>
      </c>
      <c r="C87" s="128">
        <v>3630</v>
      </c>
      <c r="D87" s="128">
        <v>1998</v>
      </c>
      <c r="E87" s="128">
        <v>1633</v>
      </c>
      <c r="F87" s="128">
        <v>1769</v>
      </c>
      <c r="H87" s="126"/>
    </row>
    <row r="88" spans="1:8" s="3" customFormat="1" x14ac:dyDescent="0.2">
      <c r="A88" s="6" t="s">
        <v>81</v>
      </c>
      <c r="B88" s="128">
        <v>2026</v>
      </c>
      <c r="C88" s="128">
        <v>1792</v>
      </c>
      <c r="D88" s="128">
        <v>684</v>
      </c>
      <c r="E88" s="128">
        <v>1108</v>
      </c>
      <c r="F88" s="128">
        <v>398</v>
      </c>
      <c r="H88" s="126"/>
    </row>
    <row r="89" spans="1:8" s="3" customFormat="1" x14ac:dyDescent="0.2">
      <c r="A89" s="6" t="s">
        <v>218</v>
      </c>
      <c r="B89" s="128">
        <v>1427</v>
      </c>
      <c r="C89" s="128">
        <v>1303</v>
      </c>
      <c r="D89" s="128">
        <v>289</v>
      </c>
      <c r="E89" s="128">
        <v>1014</v>
      </c>
      <c r="F89" s="128">
        <v>139</v>
      </c>
      <c r="H89" s="126"/>
    </row>
    <row r="90" spans="1:8" s="3" customFormat="1" ht="15" thickBot="1" x14ac:dyDescent="0.25">
      <c r="A90" s="6"/>
      <c r="B90" s="127">
        <v>47795</v>
      </c>
      <c r="C90" s="127">
        <v>41990</v>
      </c>
      <c r="D90" s="127">
        <v>17087</v>
      </c>
      <c r="E90" s="127">
        <v>24904</v>
      </c>
      <c r="F90" s="127">
        <v>12176</v>
      </c>
      <c r="H90" s="126"/>
    </row>
    <row r="91" spans="1:8" s="3" customFormat="1" ht="15" thickTop="1" x14ac:dyDescent="0.2">
      <c r="A91" s="6"/>
      <c r="B91" s="122"/>
    </row>
    <row r="92" spans="1:8" s="3" customFormat="1" x14ac:dyDescent="0.2">
      <c r="A92" s="125" t="s">
        <v>217</v>
      </c>
      <c r="B92" s="122"/>
    </row>
    <row r="93" spans="1:8" s="3" customFormat="1" x14ac:dyDescent="0.2">
      <c r="A93" s="6"/>
      <c r="B93" s="122"/>
    </row>
    <row r="94" spans="1:8" s="3" customFormat="1" x14ac:dyDescent="0.2">
      <c r="A94" s="6"/>
      <c r="B94" s="122"/>
    </row>
    <row r="95" spans="1:8" s="3" customFormat="1" ht="15.75" x14ac:dyDescent="0.2">
      <c r="A95" s="38" t="s">
        <v>290</v>
      </c>
      <c r="B95" s="122"/>
    </row>
    <row r="97" spans="1:7" ht="72" x14ac:dyDescent="0.2">
      <c r="A97" s="6" t="s">
        <v>265</v>
      </c>
      <c r="B97" s="208" t="s">
        <v>266</v>
      </c>
      <c r="C97" s="208" t="s">
        <v>267</v>
      </c>
      <c r="D97" s="208" t="s">
        <v>268</v>
      </c>
      <c r="E97" s="208" t="s">
        <v>269</v>
      </c>
      <c r="F97" s="208" t="s">
        <v>270</v>
      </c>
      <c r="G97" s="208" t="s">
        <v>271</v>
      </c>
    </row>
    <row r="98" spans="1:7" x14ac:dyDescent="0.2">
      <c r="A98" s="6" t="s">
        <v>272</v>
      </c>
      <c r="B98" s="128">
        <v>3355</v>
      </c>
      <c r="C98" s="128">
        <v>351</v>
      </c>
      <c r="D98" s="128">
        <v>3706</v>
      </c>
      <c r="E98" s="209">
        <v>9.5</v>
      </c>
      <c r="F98" s="128">
        <v>2803</v>
      </c>
      <c r="G98" s="128">
        <v>6509</v>
      </c>
    </row>
    <row r="99" spans="1:7" x14ac:dyDescent="0.2">
      <c r="A99" s="6" t="s">
        <v>273</v>
      </c>
      <c r="B99" s="128">
        <v>10623</v>
      </c>
      <c r="C99" s="128">
        <v>7329</v>
      </c>
      <c r="D99" s="128">
        <v>17952</v>
      </c>
      <c r="E99" s="209">
        <v>40.799999999999997</v>
      </c>
      <c r="F99" s="128">
        <v>2990</v>
      </c>
      <c r="G99" s="128">
        <v>20942</v>
      </c>
    </row>
    <row r="100" spans="1:7" x14ac:dyDescent="0.2">
      <c r="A100" s="6" t="s">
        <v>274</v>
      </c>
      <c r="B100" s="128">
        <v>7685</v>
      </c>
      <c r="C100" s="128">
        <v>4150</v>
      </c>
      <c r="D100" s="128">
        <v>11835</v>
      </c>
      <c r="E100" s="209">
        <v>35.1</v>
      </c>
      <c r="F100" s="128">
        <v>1862</v>
      </c>
      <c r="G100" s="128">
        <v>13697</v>
      </c>
    </row>
    <row r="101" spans="1:7" x14ac:dyDescent="0.2">
      <c r="A101" s="6" t="s">
        <v>202</v>
      </c>
      <c r="B101" s="128">
        <v>16767</v>
      </c>
      <c r="C101" s="128">
        <v>27509</v>
      </c>
      <c r="D101" s="128">
        <v>44276</v>
      </c>
      <c r="E101" s="209">
        <v>62.1</v>
      </c>
      <c r="F101" s="128">
        <v>5616</v>
      </c>
      <c r="G101" s="128">
        <v>49892</v>
      </c>
    </row>
    <row r="102" spans="1:7" x14ac:dyDescent="0.2">
      <c r="A102" s="6" t="s">
        <v>275</v>
      </c>
      <c r="B102" s="128">
        <v>6359</v>
      </c>
      <c r="C102" s="128">
        <v>4767</v>
      </c>
      <c r="D102" s="128">
        <v>11126</v>
      </c>
      <c r="E102" s="209">
        <v>42.8</v>
      </c>
      <c r="F102" s="128">
        <v>1610</v>
      </c>
      <c r="G102" s="128">
        <v>12736</v>
      </c>
    </row>
    <row r="103" spans="1:7" x14ac:dyDescent="0.2">
      <c r="A103" s="6" t="s">
        <v>276</v>
      </c>
      <c r="B103" s="128">
        <v>8261</v>
      </c>
      <c r="C103" s="128">
        <v>10671</v>
      </c>
      <c r="D103" s="128">
        <v>18932</v>
      </c>
      <c r="E103" s="209">
        <v>56.4</v>
      </c>
      <c r="F103" s="128">
        <v>2810</v>
      </c>
      <c r="G103" s="128">
        <v>21742</v>
      </c>
    </row>
    <row r="104" spans="1:7" x14ac:dyDescent="0.2">
      <c r="A104" s="6" t="s">
        <v>277</v>
      </c>
      <c r="B104" s="128">
        <v>2224</v>
      </c>
      <c r="C104" s="128">
        <v>850</v>
      </c>
      <c r="D104" s="128">
        <v>3074</v>
      </c>
      <c r="E104" s="209">
        <v>27.7</v>
      </c>
      <c r="F104" s="128">
        <v>946</v>
      </c>
      <c r="G104" s="128">
        <v>4020</v>
      </c>
    </row>
    <row r="105" spans="1:7" x14ac:dyDescent="0.2">
      <c r="A105" s="6" t="s">
        <v>278</v>
      </c>
      <c r="B105" s="128">
        <v>17393</v>
      </c>
      <c r="C105" s="128">
        <v>14052</v>
      </c>
      <c r="D105" s="128">
        <v>31445</v>
      </c>
      <c r="E105" s="209">
        <v>44.7</v>
      </c>
      <c r="F105" s="128">
        <v>4632</v>
      </c>
      <c r="G105" s="128">
        <v>36077</v>
      </c>
    </row>
    <row r="106" spans="1:7" x14ac:dyDescent="0.2">
      <c r="A106" s="6" t="s">
        <v>279</v>
      </c>
      <c r="B106" s="128">
        <v>8969</v>
      </c>
      <c r="C106" s="128">
        <v>7442</v>
      </c>
      <c r="D106" s="128">
        <v>16411</v>
      </c>
      <c r="E106" s="209">
        <v>45.3</v>
      </c>
      <c r="F106" s="128">
        <v>2254</v>
      </c>
      <c r="G106" s="128">
        <v>18665</v>
      </c>
    </row>
    <row r="107" spans="1:7" x14ac:dyDescent="0.2">
      <c r="A107" s="6" t="s">
        <v>280</v>
      </c>
      <c r="B107" s="128">
        <v>13910</v>
      </c>
      <c r="C107" s="128">
        <v>10879</v>
      </c>
      <c r="D107" s="128">
        <v>24789</v>
      </c>
      <c r="E107" s="209">
        <v>43.9</v>
      </c>
      <c r="F107" s="128">
        <v>7971</v>
      </c>
      <c r="G107" s="128">
        <v>32760</v>
      </c>
    </row>
    <row r="108" spans="1:7" x14ac:dyDescent="0.2">
      <c r="A108" s="6" t="s">
        <v>281</v>
      </c>
      <c r="B108" s="128">
        <v>28922</v>
      </c>
      <c r="C108" s="128">
        <v>12354</v>
      </c>
      <c r="D108" s="128">
        <v>41276</v>
      </c>
      <c r="E108" s="209">
        <v>29.9</v>
      </c>
      <c r="F108" s="128">
        <v>6087</v>
      </c>
      <c r="G108" s="128">
        <v>47363</v>
      </c>
    </row>
    <row r="109" spans="1:7" x14ac:dyDescent="0.2">
      <c r="A109" s="6" t="s">
        <v>282</v>
      </c>
      <c r="B109" s="128">
        <v>14843</v>
      </c>
      <c r="C109" s="128">
        <v>2830</v>
      </c>
      <c r="D109" s="128">
        <v>17673</v>
      </c>
      <c r="E109" s="209">
        <v>16</v>
      </c>
      <c r="F109" s="128">
        <v>4018</v>
      </c>
      <c r="G109" s="128">
        <v>21691</v>
      </c>
    </row>
    <row r="110" spans="1:7" x14ac:dyDescent="0.2">
      <c r="A110" s="6" t="s">
        <v>283</v>
      </c>
      <c r="B110" s="128">
        <v>14327</v>
      </c>
      <c r="C110" s="128">
        <v>7035</v>
      </c>
      <c r="D110" s="128">
        <v>21362</v>
      </c>
      <c r="E110" s="209">
        <v>32.9</v>
      </c>
      <c r="F110" s="128">
        <v>2860</v>
      </c>
      <c r="G110" s="128">
        <v>24222</v>
      </c>
    </row>
    <row r="111" spans="1:7" x14ac:dyDescent="0.2">
      <c r="A111" s="6" t="s">
        <v>284</v>
      </c>
      <c r="B111" s="128">
        <v>20315</v>
      </c>
      <c r="C111" s="128">
        <v>5803</v>
      </c>
      <c r="D111" s="128">
        <v>26118</v>
      </c>
      <c r="E111" s="209">
        <v>22.2</v>
      </c>
      <c r="F111" s="128">
        <v>6397</v>
      </c>
      <c r="G111" s="128">
        <v>32515</v>
      </c>
    </row>
    <row r="112" spans="1:7" x14ac:dyDescent="0.2">
      <c r="A112" s="6" t="s">
        <v>285</v>
      </c>
      <c r="B112" s="128">
        <v>18736</v>
      </c>
      <c r="C112" s="128">
        <v>8598</v>
      </c>
      <c r="D112" s="128">
        <v>27334</v>
      </c>
      <c r="E112" s="209">
        <v>31.5</v>
      </c>
      <c r="F112" s="128">
        <v>4425</v>
      </c>
      <c r="G112" s="128">
        <v>31759</v>
      </c>
    </row>
    <row r="113" spans="1:7" x14ac:dyDescent="0.2">
      <c r="A113" s="6" t="s">
        <v>286</v>
      </c>
      <c r="B113" s="128">
        <v>9372</v>
      </c>
      <c r="C113" s="128">
        <v>10310</v>
      </c>
      <c r="D113" s="128">
        <v>19682</v>
      </c>
      <c r="E113" s="209">
        <v>52.4</v>
      </c>
      <c r="F113" s="128">
        <v>2871</v>
      </c>
      <c r="G113" s="128">
        <v>22553</v>
      </c>
    </row>
    <row r="114" spans="1:7" x14ac:dyDescent="0.2">
      <c r="A114" s="6" t="s">
        <v>287</v>
      </c>
      <c r="B114" s="128">
        <v>13062</v>
      </c>
      <c r="C114" s="128">
        <v>4570</v>
      </c>
      <c r="D114" s="128">
        <v>17632</v>
      </c>
      <c r="E114" s="209">
        <v>25.9</v>
      </c>
      <c r="F114" s="128">
        <v>2757</v>
      </c>
      <c r="G114" s="128">
        <v>20389</v>
      </c>
    </row>
    <row r="115" spans="1:7" x14ac:dyDescent="0.2">
      <c r="A115" s="6" t="s">
        <v>288</v>
      </c>
      <c r="B115" s="128">
        <v>33242</v>
      </c>
      <c r="C115" s="128">
        <v>1886</v>
      </c>
      <c r="D115" s="128">
        <v>35128</v>
      </c>
      <c r="E115" s="209">
        <v>5.4</v>
      </c>
      <c r="F115" s="128">
        <v>7089</v>
      </c>
      <c r="G115" s="128">
        <v>42217</v>
      </c>
    </row>
    <row r="116" spans="1:7" x14ac:dyDescent="0.2">
      <c r="A116" s="6" t="s">
        <v>289</v>
      </c>
      <c r="B116" s="128">
        <v>28839</v>
      </c>
      <c r="C116" s="128">
        <v>13700</v>
      </c>
      <c r="D116" s="128">
        <v>42539</v>
      </c>
      <c r="E116" s="209">
        <v>32.200000000000003</v>
      </c>
      <c r="F116" s="128">
        <v>7497</v>
      </c>
      <c r="G116" s="128">
        <v>50036</v>
      </c>
    </row>
    <row r="117" spans="1:7" ht="15" thickBot="1" x14ac:dyDescent="0.25">
      <c r="B117" s="127">
        <f>SUM(B98:B116)</f>
        <v>277204</v>
      </c>
      <c r="C117" s="127">
        <f t="shared" ref="C117:D117" si="2">SUM(C98:C116)</f>
        <v>155086</v>
      </c>
      <c r="D117" s="127">
        <f t="shared" si="2"/>
        <v>432290</v>
      </c>
      <c r="E117" s="210">
        <f>C117/D117*100</f>
        <v>35.875453977653891</v>
      </c>
      <c r="F117" s="127">
        <f t="shared" ref="F117" si="3">SUM(F98:F116)</f>
        <v>77495</v>
      </c>
      <c r="G117" s="127">
        <f t="shared" ref="G117" si="4">SUM(G98:G116)</f>
        <v>509785</v>
      </c>
    </row>
    <row r="118" spans="1:7" ht="15" thickTop="1" x14ac:dyDescent="0.2">
      <c r="B118" s="129"/>
      <c r="C118" s="129"/>
      <c r="D118" s="129"/>
      <c r="E118" s="129"/>
      <c r="F118" s="129"/>
      <c r="G118" s="129"/>
    </row>
    <row r="119" spans="1:7" x14ac:dyDescent="0.2">
      <c r="A119" s="125" t="s">
        <v>291</v>
      </c>
    </row>
  </sheetData>
  <pageMargins left="0.70866141732283472" right="0.70866141732283472" top="0.74803149606299213" bottom="0.74803149606299213" header="0.31496062992125984" footer="0.31496062992125984"/>
  <pageSetup paperSize="9" scale="53" fitToHeight="2" orientation="landscape" r:id="rId1"/>
  <ignoredErrors>
    <ignoredError sqref="E11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8F486-E00C-4D0C-996C-1836BAE333E1}">
  <dimension ref="A30:R1178"/>
  <sheetViews>
    <sheetView zoomScale="80" zoomScaleNormal="80" workbookViewId="0">
      <selection activeCell="P3" sqref="P3"/>
    </sheetView>
  </sheetViews>
  <sheetFormatPr defaultRowHeight="15" x14ac:dyDescent="0.25"/>
  <cols>
    <col min="16" max="16" width="9.140625" customWidth="1"/>
  </cols>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31" spans="18:18" x14ac:dyDescent="0.25">
      <c r="R1131" t="s">
        <v>19</v>
      </c>
    </row>
    <row r="1146" spans="1:1" x14ac:dyDescent="0.25">
      <c r="A1146" s="2" t="s">
        <v>18</v>
      </c>
    </row>
    <row r="1177" spans="1:1" x14ac:dyDescent="0.25">
      <c r="A1177" s="2" t="s">
        <v>348</v>
      </c>
    </row>
    <row r="1178" spans="1:1" x14ac:dyDescent="0.25">
      <c r="A1178" s="2" t="s">
        <v>347</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EC234-8F1B-423C-84CE-13A228ED3E07}">
  <dimension ref="A30:S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596" spans="19:19" x14ac:dyDescent="0.25">
      <c r="S596" s="215"/>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4BE02-98D5-481C-996F-553B62EBC614}">
  <dimension ref="A30:O1146"/>
  <sheetViews>
    <sheetView topLeftCell="A400"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40332-0613-4C81-8477-66F970FF0869}">
  <dimension ref="A30:O1146"/>
  <sheetViews>
    <sheetView topLeftCell="A49" zoomScale="80" zoomScaleNormal="80" workbookViewId="0">
      <selection activeCell="A1146" sqref="A1146"/>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2F37C-8EA5-43FC-A659-E194C0EDD5E6}">
  <dimension ref="A30:O1146"/>
  <sheetViews>
    <sheetView tabSelected="1" zoomScale="80" zoomScaleNormal="80" workbookViewId="0">
      <selection activeCell="R13" sqref="R13"/>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56AF5-DDDB-40F9-9B20-78223357F5B4}">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766E6-FBA3-40D2-8AFD-E8A77116B602}">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6169-1494-4EAF-9D7B-552C6BDDE631}">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1B2D2-151B-424A-A035-760E6FA52892}">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BA9D-5FB5-4C83-9460-884E50383D6F}">
  <sheetPr>
    <tabColor theme="7"/>
  </sheetPr>
  <dimension ref="A1:T106"/>
  <sheetViews>
    <sheetView workbookViewId="0">
      <pane xSplit="1" ySplit="4" topLeftCell="B5" activePane="bottomRight" state="frozen"/>
      <selection activeCell="B1" sqref="B1"/>
      <selection pane="topRight" activeCell="B1" sqref="B1"/>
      <selection pane="bottomLeft" activeCell="B1" sqref="B1"/>
      <selection pane="bottomRight" activeCell="A2" sqref="A2"/>
    </sheetView>
  </sheetViews>
  <sheetFormatPr defaultRowHeight="12.75" x14ac:dyDescent="0.2"/>
  <cols>
    <col min="1" max="1" width="73.85546875" style="14" customWidth="1"/>
    <col min="2" max="2" width="10.5703125" style="14" customWidth="1"/>
    <col min="3" max="4" width="10" style="14" customWidth="1"/>
    <col min="5" max="5" width="11.140625" style="14" customWidth="1"/>
    <col min="6" max="7" width="10" style="14" customWidth="1"/>
    <col min="8" max="8" width="11.5703125" style="14" customWidth="1"/>
    <col min="9" max="11" width="10" style="14" customWidth="1"/>
    <col min="12" max="12" width="10.7109375" style="14" customWidth="1"/>
    <col min="13" max="16" width="10" style="14" customWidth="1"/>
    <col min="17" max="20" width="11.28515625" style="14" customWidth="1"/>
    <col min="21" max="16384" width="9.140625" style="14"/>
  </cols>
  <sheetData>
    <row r="1" spans="1:20" ht="15" x14ac:dyDescent="0.25">
      <c r="A1" s="31" t="s">
        <v>327</v>
      </c>
      <c r="D1" s="30" t="s">
        <v>97</v>
      </c>
    </row>
    <row r="3" spans="1:20" ht="17.25" customHeight="1" x14ac:dyDescent="0.2">
      <c r="A3" s="17" t="s">
        <v>96</v>
      </c>
    </row>
    <row r="4" spans="1:20" ht="38.25" x14ac:dyDescent="0.2">
      <c r="A4" s="29"/>
      <c r="B4" s="28" t="s">
        <v>95</v>
      </c>
      <c r="C4" s="27" t="s">
        <v>94</v>
      </c>
      <c r="D4" s="27" t="s">
        <v>93</v>
      </c>
      <c r="E4" s="27" t="s">
        <v>92</v>
      </c>
      <c r="F4" s="27" t="s">
        <v>91</v>
      </c>
      <c r="G4" s="27" t="s">
        <v>90</v>
      </c>
      <c r="H4" s="27" t="s">
        <v>89</v>
      </c>
      <c r="I4" s="27" t="s">
        <v>88</v>
      </c>
      <c r="J4" s="27" t="s">
        <v>87</v>
      </c>
      <c r="K4" s="27" t="s">
        <v>86</v>
      </c>
      <c r="L4" s="27" t="s">
        <v>85</v>
      </c>
      <c r="M4" s="27" t="s">
        <v>84</v>
      </c>
      <c r="N4" s="27" t="s">
        <v>83</v>
      </c>
      <c r="O4" s="27" t="s">
        <v>82</v>
      </c>
      <c r="P4" s="27" t="s">
        <v>81</v>
      </c>
      <c r="Q4" s="28" t="s">
        <v>80</v>
      </c>
      <c r="R4" s="27" t="s">
        <v>79</v>
      </c>
      <c r="S4" s="27" t="s">
        <v>78</v>
      </c>
      <c r="T4" s="27" t="s">
        <v>77</v>
      </c>
    </row>
    <row r="5" spans="1:20" x14ac:dyDescent="0.2">
      <c r="A5" s="21" t="s">
        <v>233</v>
      </c>
      <c r="B5" s="26">
        <v>85.8</v>
      </c>
      <c r="C5" s="21">
        <v>39.9</v>
      </c>
      <c r="D5" s="21">
        <v>43.2</v>
      </c>
      <c r="E5" s="21">
        <v>35.700000000000003</v>
      </c>
      <c r="F5" s="21">
        <v>57.4</v>
      </c>
      <c r="G5" s="21">
        <v>51.4</v>
      </c>
      <c r="H5" s="21">
        <v>50.9</v>
      </c>
      <c r="I5" s="21">
        <v>80</v>
      </c>
      <c r="J5" s="21">
        <v>62.7</v>
      </c>
      <c r="K5" s="21">
        <v>42.9</v>
      </c>
      <c r="L5" s="21">
        <v>75.599999999999994</v>
      </c>
      <c r="M5" s="21">
        <v>50.1</v>
      </c>
      <c r="N5" s="21">
        <v>38.9</v>
      </c>
      <c r="O5" s="21">
        <v>77.5</v>
      </c>
      <c r="P5" s="21">
        <v>41.9</v>
      </c>
      <c r="Q5" s="26">
        <v>70.599999999999994</v>
      </c>
      <c r="R5" s="21">
        <v>73.2</v>
      </c>
      <c r="S5" s="21">
        <v>68.7</v>
      </c>
      <c r="T5" s="21">
        <v>67.400000000000006</v>
      </c>
    </row>
    <row r="6" spans="1:20" x14ac:dyDescent="0.2">
      <c r="A6" s="21" t="s">
        <v>310</v>
      </c>
      <c r="B6" s="25">
        <v>5517919</v>
      </c>
      <c r="C6" s="24">
        <v>1405</v>
      </c>
      <c r="D6" s="24">
        <v>3329</v>
      </c>
      <c r="E6" s="24">
        <v>2152</v>
      </c>
      <c r="F6" s="24">
        <v>4812</v>
      </c>
      <c r="G6" s="24">
        <v>6225</v>
      </c>
      <c r="H6" s="24">
        <v>5452</v>
      </c>
      <c r="I6" s="24">
        <v>53818</v>
      </c>
      <c r="J6" s="24">
        <v>5924</v>
      </c>
      <c r="K6" s="24">
        <v>1713</v>
      </c>
      <c r="L6" s="24">
        <v>17933</v>
      </c>
      <c r="M6" s="24">
        <v>2197</v>
      </c>
      <c r="N6" s="24">
        <v>3514</v>
      </c>
      <c r="O6" s="24">
        <v>33611</v>
      </c>
      <c r="P6" s="24">
        <v>2530</v>
      </c>
      <c r="Q6" s="25">
        <v>144615</v>
      </c>
      <c r="R6" s="24">
        <v>71256</v>
      </c>
      <c r="S6" s="24">
        <v>44389</v>
      </c>
      <c r="T6" s="24">
        <v>28970</v>
      </c>
    </row>
    <row r="7" spans="1:20" x14ac:dyDescent="0.2">
      <c r="A7" s="21" t="s">
        <v>311</v>
      </c>
      <c r="B7" s="23">
        <v>0.1</v>
      </c>
      <c r="C7" s="22">
        <v>-0.8</v>
      </c>
      <c r="D7" s="22">
        <v>-3.6</v>
      </c>
      <c r="E7" s="22">
        <v>-3.8</v>
      </c>
      <c r="F7" s="22">
        <v>-2.1</v>
      </c>
      <c r="G7" s="22">
        <v>-1.7</v>
      </c>
      <c r="H7" s="22">
        <v>-1.7</v>
      </c>
      <c r="I7" s="22">
        <v>-0.8</v>
      </c>
      <c r="J7" s="22">
        <v>-2.1</v>
      </c>
      <c r="K7" s="22">
        <v>-1.5</v>
      </c>
      <c r="L7" s="22">
        <v>-1.6</v>
      </c>
      <c r="M7" s="22">
        <v>-0.5</v>
      </c>
      <c r="N7" s="22">
        <v>-1.1000000000000001</v>
      </c>
      <c r="O7" s="22">
        <v>-3</v>
      </c>
      <c r="P7" s="22">
        <v>-2.2000000000000002</v>
      </c>
      <c r="Q7" s="23">
        <v>-1.8</v>
      </c>
      <c r="R7" s="22">
        <v>-1.1000000000000001</v>
      </c>
      <c r="S7" s="22">
        <v>-2.8</v>
      </c>
      <c r="T7" s="22">
        <v>-1.7</v>
      </c>
    </row>
    <row r="8" spans="1:20" x14ac:dyDescent="0.2">
      <c r="A8" s="21" t="s">
        <v>312</v>
      </c>
      <c r="B8" s="23">
        <v>16</v>
      </c>
      <c r="C8" s="22">
        <v>11.9</v>
      </c>
      <c r="D8" s="22">
        <v>10.5</v>
      </c>
      <c r="E8" s="22">
        <v>10.6</v>
      </c>
      <c r="F8" s="22">
        <v>14.2</v>
      </c>
      <c r="G8" s="22">
        <v>12.1</v>
      </c>
      <c r="H8" s="22">
        <v>12.1</v>
      </c>
      <c r="I8" s="22">
        <v>14.2</v>
      </c>
      <c r="J8" s="22">
        <v>11.9</v>
      </c>
      <c r="K8" s="22">
        <v>11.2</v>
      </c>
      <c r="L8" s="22">
        <v>12.1</v>
      </c>
      <c r="M8" s="22">
        <v>7.8</v>
      </c>
      <c r="N8" s="22">
        <v>11.6</v>
      </c>
      <c r="O8" s="22">
        <v>12.3</v>
      </c>
      <c r="P8" s="22">
        <v>8.6</v>
      </c>
      <c r="Q8" s="23">
        <v>12.8</v>
      </c>
      <c r="R8" s="22">
        <v>13.5</v>
      </c>
      <c r="S8" s="22">
        <v>11.9</v>
      </c>
      <c r="T8" s="22">
        <v>12.4</v>
      </c>
    </row>
    <row r="9" spans="1:20" x14ac:dyDescent="0.2">
      <c r="A9" s="21" t="s">
        <v>313</v>
      </c>
      <c r="B9" s="23">
        <v>62.2</v>
      </c>
      <c r="C9" s="22">
        <v>50.2</v>
      </c>
      <c r="D9" s="22">
        <v>51.7</v>
      </c>
      <c r="E9" s="22">
        <v>53.9</v>
      </c>
      <c r="F9" s="22">
        <v>56.7</v>
      </c>
      <c r="G9" s="22">
        <v>53.8</v>
      </c>
      <c r="H9" s="22">
        <v>51.6</v>
      </c>
      <c r="I9" s="22">
        <v>60.2</v>
      </c>
      <c r="J9" s="22">
        <v>52.6</v>
      </c>
      <c r="K9" s="22">
        <v>53.1</v>
      </c>
      <c r="L9" s="22">
        <v>57.2</v>
      </c>
      <c r="M9" s="22">
        <v>51.5</v>
      </c>
      <c r="N9" s="22">
        <v>54.9</v>
      </c>
      <c r="O9" s="22">
        <v>56.8</v>
      </c>
      <c r="P9" s="22">
        <v>52.5</v>
      </c>
      <c r="Q9" s="23">
        <v>57.1</v>
      </c>
      <c r="R9" s="22">
        <v>58.3</v>
      </c>
      <c r="S9" s="22">
        <v>55.8</v>
      </c>
      <c r="T9" s="22">
        <v>56.4</v>
      </c>
    </row>
    <row r="10" spans="1:20" x14ac:dyDescent="0.2">
      <c r="A10" s="21" t="s">
        <v>314</v>
      </c>
      <c r="B10" s="23">
        <v>21.8</v>
      </c>
      <c r="C10" s="22">
        <v>37.9</v>
      </c>
      <c r="D10" s="22">
        <v>37.700000000000003</v>
      </c>
      <c r="E10" s="22">
        <v>35.5</v>
      </c>
      <c r="F10" s="22">
        <v>29.2</v>
      </c>
      <c r="G10" s="22">
        <v>34.1</v>
      </c>
      <c r="H10" s="22">
        <v>36.299999999999997</v>
      </c>
      <c r="I10" s="22">
        <v>25.7</v>
      </c>
      <c r="J10" s="22">
        <v>35.4</v>
      </c>
      <c r="K10" s="22">
        <v>35.799999999999997</v>
      </c>
      <c r="L10" s="22">
        <v>30.7</v>
      </c>
      <c r="M10" s="22">
        <v>40.700000000000003</v>
      </c>
      <c r="N10" s="22">
        <v>33.5</v>
      </c>
      <c r="O10" s="22">
        <v>30.9</v>
      </c>
      <c r="P10" s="22">
        <v>38.9</v>
      </c>
      <c r="Q10" s="23">
        <v>30.1</v>
      </c>
      <c r="R10" s="22">
        <v>28.3</v>
      </c>
      <c r="S10" s="22">
        <v>32.299999999999997</v>
      </c>
      <c r="T10" s="22">
        <v>31.2</v>
      </c>
    </row>
    <row r="11" spans="1:20" x14ac:dyDescent="0.2">
      <c r="A11" s="21" t="s">
        <v>315</v>
      </c>
      <c r="B11" s="23">
        <v>5.2</v>
      </c>
      <c r="C11" s="22">
        <v>0.1</v>
      </c>
      <c r="D11" s="22">
        <v>0.2</v>
      </c>
      <c r="E11" s="22">
        <v>0.4</v>
      </c>
      <c r="F11" s="22">
        <v>0.4</v>
      </c>
      <c r="G11" s="22">
        <v>0.3</v>
      </c>
      <c r="H11" s="22">
        <v>0.1</v>
      </c>
      <c r="I11" s="22">
        <v>0.2</v>
      </c>
      <c r="J11" s="22">
        <v>0.2</v>
      </c>
      <c r="K11" s="22">
        <v>0.1</v>
      </c>
      <c r="L11" s="22">
        <v>0.1</v>
      </c>
      <c r="M11" s="22">
        <v>0.2</v>
      </c>
      <c r="N11" s="22">
        <v>0.2</v>
      </c>
      <c r="O11" s="22">
        <v>0.1</v>
      </c>
      <c r="P11" s="22">
        <v>0.2</v>
      </c>
      <c r="Q11" s="23">
        <v>0.2</v>
      </c>
      <c r="R11" s="22">
        <v>0.2</v>
      </c>
      <c r="S11" s="22">
        <v>0.1</v>
      </c>
      <c r="T11" s="22">
        <v>0.2</v>
      </c>
    </row>
    <row r="12" spans="1:20" x14ac:dyDescent="0.2">
      <c r="A12" s="21" t="s">
        <v>316</v>
      </c>
      <c r="B12" s="23">
        <v>4.7</v>
      </c>
      <c r="C12" s="22">
        <v>1.8</v>
      </c>
      <c r="D12" s="22">
        <v>2</v>
      </c>
      <c r="E12" s="22">
        <v>1.1000000000000001</v>
      </c>
      <c r="F12" s="22">
        <v>2.2000000000000002</v>
      </c>
      <c r="G12" s="22">
        <v>1.8</v>
      </c>
      <c r="H12" s="22">
        <v>1</v>
      </c>
      <c r="I12" s="22">
        <v>2.6</v>
      </c>
      <c r="J12" s="22">
        <v>1.6</v>
      </c>
      <c r="K12" s="22">
        <v>1.9</v>
      </c>
      <c r="L12" s="22">
        <v>2</v>
      </c>
      <c r="M12" s="22">
        <v>1.5</v>
      </c>
      <c r="N12" s="22">
        <v>2.1</v>
      </c>
      <c r="O12" s="22">
        <v>2.2999999999999998</v>
      </c>
      <c r="P12" s="22">
        <v>2.1</v>
      </c>
      <c r="Q12" s="23">
        <v>2.2000000000000002</v>
      </c>
      <c r="R12" s="22">
        <v>2.2999999999999998</v>
      </c>
      <c r="S12" s="22">
        <v>2.2000000000000002</v>
      </c>
      <c r="T12" s="22">
        <v>2</v>
      </c>
    </row>
    <row r="13" spans="1:20" x14ac:dyDescent="0.2">
      <c r="A13" s="21" t="s">
        <v>317</v>
      </c>
      <c r="B13" s="25">
        <v>-6950</v>
      </c>
      <c r="C13" s="21">
        <v>-16</v>
      </c>
      <c r="D13" s="21">
        <v>-72</v>
      </c>
      <c r="E13" s="21">
        <v>-35</v>
      </c>
      <c r="F13" s="21">
        <v>-27</v>
      </c>
      <c r="G13" s="21">
        <v>-61</v>
      </c>
      <c r="H13" s="21">
        <v>-85</v>
      </c>
      <c r="I13" s="21">
        <v>-258</v>
      </c>
      <c r="J13" s="21">
        <v>-84</v>
      </c>
      <c r="K13" s="21">
        <v>-30</v>
      </c>
      <c r="L13" s="21">
        <v>-200</v>
      </c>
      <c r="M13" s="21">
        <v>-36</v>
      </c>
      <c r="N13" s="21">
        <v>-49</v>
      </c>
      <c r="O13" s="21">
        <v>-302</v>
      </c>
      <c r="P13" s="21">
        <v>-30</v>
      </c>
      <c r="Q13" s="25">
        <v>-1285</v>
      </c>
      <c r="R13" s="21">
        <v>-528</v>
      </c>
      <c r="S13" s="21">
        <v>-469</v>
      </c>
      <c r="T13" s="21">
        <v>-288</v>
      </c>
    </row>
    <row r="14" spans="1:20" x14ac:dyDescent="0.2">
      <c r="A14" s="21" t="s">
        <v>318</v>
      </c>
      <c r="B14" s="26">
        <v>0</v>
      </c>
      <c r="C14" s="21">
        <v>-2</v>
      </c>
      <c r="D14" s="21">
        <v>-47</v>
      </c>
      <c r="E14" s="21">
        <v>-49</v>
      </c>
      <c r="F14" s="21">
        <v>-82</v>
      </c>
      <c r="G14" s="21">
        <v>-55</v>
      </c>
      <c r="H14" s="21">
        <v>-14</v>
      </c>
      <c r="I14" s="21">
        <v>-322</v>
      </c>
      <c r="J14" s="21">
        <v>-51</v>
      </c>
      <c r="K14" s="21">
        <v>3</v>
      </c>
      <c r="L14" s="21">
        <v>-117</v>
      </c>
      <c r="M14" s="21">
        <v>21</v>
      </c>
      <c r="N14" s="21">
        <v>-2</v>
      </c>
      <c r="O14" s="21">
        <v>-793</v>
      </c>
      <c r="P14" s="21">
        <v>-33</v>
      </c>
      <c r="Q14" s="25">
        <v>-1543</v>
      </c>
      <c r="R14" s="21">
        <v>-412</v>
      </c>
      <c r="S14" s="21">
        <v>-877</v>
      </c>
      <c r="T14" s="21">
        <v>-254</v>
      </c>
    </row>
    <row r="15" spans="1:20" x14ac:dyDescent="0.2">
      <c r="A15" s="21" t="s">
        <v>319</v>
      </c>
      <c r="B15" s="25">
        <v>1468681</v>
      </c>
      <c r="C15" s="21">
        <v>399</v>
      </c>
      <c r="D15" s="21">
        <v>899</v>
      </c>
      <c r="E15" s="21">
        <v>595</v>
      </c>
      <c r="F15" s="24">
        <v>1405</v>
      </c>
      <c r="G15" s="24">
        <v>1706</v>
      </c>
      <c r="H15" s="24">
        <v>1490</v>
      </c>
      <c r="I15" s="24">
        <v>14302</v>
      </c>
      <c r="J15" s="24">
        <v>1571</v>
      </c>
      <c r="K15" s="21">
        <v>457</v>
      </c>
      <c r="L15" s="24">
        <v>4940</v>
      </c>
      <c r="M15" s="21">
        <v>612</v>
      </c>
      <c r="N15" s="24">
        <v>987</v>
      </c>
      <c r="O15" s="24">
        <v>9148</v>
      </c>
      <c r="P15" s="21">
        <v>693</v>
      </c>
      <c r="Q15" s="25">
        <v>39204</v>
      </c>
      <c r="R15" s="24">
        <v>19027</v>
      </c>
      <c r="S15" s="24">
        <v>12126</v>
      </c>
      <c r="T15" s="24">
        <v>8051</v>
      </c>
    </row>
    <row r="16" spans="1:20" x14ac:dyDescent="0.2">
      <c r="A16" s="21" t="s">
        <v>320</v>
      </c>
      <c r="B16" s="25">
        <v>2705499</v>
      </c>
      <c r="C16" s="21">
        <v>697</v>
      </c>
      <c r="D16" s="24">
        <v>1768</v>
      </c>
      <c r="E16" s="24">
        <v>1141</v>
      </c>
      <c r="F16" s="24">
        <v>2353</v>
      </c>
      <c r="G16" s="24">
        <v>3211</v>
      </c>
      <c r="H16" s="24">
        <v>2831</v>
      </c>
      <c r="I16" s="24">
        <v>27713</v>
      </c>
      <c r="J16" s="24">
        <v>3109</v>
      </c>
      <c r="K16" s="21">
        <v>910</v>
      </c>
      <c r="L16" s="24">
        <v>9573</v>
      </c>
      <c r="M16" s="24">
        <v>1157</v>
      </c>
      <c r="N16" s="24">
        <v>1746</v>
      </c>
      <c r="O16" s="24">
        <v>17825</v>
      </c>
      <c r="P16" s="24">
        <v>1312</v>
      </c>
      <c r="Q16" s="25">
        <v>75346</v>
      </c>
      <c r="R16" s="24">
        <v>36861</v>
      </c>
      <c r="S16" s="24">
        <v>23348</v>
      </c>
      <c r="T16" s="24">
        <v>15137</v>
      </c>
    </row>
    <row r="17" spans="1:20" x14ac:dyDescent="0.2">
      <c r="A17" s="21" t="s">
        <v>321</v>
      </c>
      <c r="B17" s="23">
        <v>39</v>
      </c>
      <c r="C17" s="22">
        <v>95.8</v>
      </c>
      <c r="D17" s="22">
        <v>83.9</v>
      </c>
      <c r="E17" s="22">
        <v>95</v>
      </c>
      <c r="F17" s="22">
        <v>89.5</v>
      </c>
      <c r="G17" s="22">
        <v>79.7</v>
      </c>
      <c r="H17" s="22">
        <v>84.9</v>
      </c>
      <c r="I17" s="22">
        <v>55.8</v>
      </c>
      <c r="J17" s="22">
        <v>81.2</v>
      </c>
      <c r="K17" s="22">
        <v>95.7</v>
      </c>
      <c r="L17" s="22">
        <v>63.3</v>
      </c>
      <c r="M17" s="22">
        <v>85.8</v>
      </c>
      <c r="N17" s="22">
        <v>83</v>
      </c>
      <c r="O17" s="22">
        <v>59.9</v>
      </c>
      <c r="P17" s="22">
        <v>94.1</v>
      </c>
      <c r="Q17" s="23">
        <v>49.5</v>
      </c>
      <c r="R17" s="22">
        <v>47.5</v>
      </c>
      <c r="S17" s="22">
        <v>49.7</v>
      </c>
      <c r="T17" s="22">
        <v>53.8</v>
      </c>
    </row>
    <row r="18" spans="1:20" x14ac:dyDescent="0.2">
      <c r="A18" s="21" t="s">
        <v>338</v>
      </c>
      <c r="B18" s="23">
        <v>33.299999999999997</v>
      </c>
      <c r="C18" s="22">
        <v>19.5</v>
      </c>
      <c r="D18" s="22">
        <v>19.600000000000001</v>
      </c>
      <c r="E18" s="22">
        <v>17.100000000000001</v>
      </c>
      <c r="F18" s="22">
        <v>19.600000000000001</v>
      </c>
      <c r="G18" s="22">
        <v>20.7</v>
      </c>
      <c r="H18" s="22">
        <v>19.899999999999999</v>
      </c>
      <c r="I18" s="22">
        <v>32.700000000000003</v>
      </c>
      <c r="J18" s="22">
        <v>22.2</v>
      </c>
      <c r="K18" s="22">
        <v>18.899999999999999</v>
      </c>
      <c r="L18" s="22">
        <v>30.2</v>
      </c>
      <c r="M18" s="22">
        <v>18.600000000000001</v>
      </c>
      <c r="N18" s="22">
        <v>19.8</v>
      </c>
      <c r="O18" s="22">
        <v>29.3</v>
      </c>
      <c r="P18" s="22">
        <v>19.100000000000001</v>
      </c>
      <c r="Q18" s="23">
        <v>28.2</v>
      </c>
      <c r="R18" s="22">
        <v>29.6</v>
      </c>
      <c r="S18" s="22">
        <v>27</v>
      </c>
      <c r="T18" s="22">
        <v>26.6</v>
      </c>
    </row>
    <row r="19" spans="1:20" x14ac:dyDescent="0.2">
      <c r="A19" s="21" t="s">
        <v>234</v>
      </c>
      <c r="B19" s="23">
        <v>72.099999999999994</v>
      </c>
      <c r="C19" s="22">
        <v>63</v>
      </c>
      <c r="D19" s="22">
        <v>60.7</v>
      </c>
      <c r="E19" s="22">
        <v>61.1</v>
      </c>
      <c r="F19" s="22">
        <v>70.3</v>
      </c>
      <c r="G19" s="22">
        <v>65</v>
      </c>
      <c r="H19" s="22">
        <v>64</v>
      </c>
      <c r="I19" s="22">
        <v>73.599999999999994</v>
      </c>
      <c r="J19" s="22">
        <v>62.5</v>
      </c>
      <c r="K19" s="22">
        <v>59.6</v>
      </c>
      <c r="L19" s="22">
        <v>69.3</v>
      </c>
      <c r="M19" s="22">
        <v>64</v>
      </c>
      <c r="N19" s="22">
        <v>67.2</v>
      </c>
      <c r="O19" s="22">
        <v>70.3</v>
      </c>
      <c r="P19" s="22">
        <v>61</v>
      </c>
      <c r="Q19" s="23">
        <v>69.7</v>
      </c>
      <c r="R19" s="22">
        <v>70.900000000000006</v>
      </c>
      <c r="S19" s="22">
        <v>68.599999999999994</v>
      </c>
      <c r="T19" s="22">
        <v>68.5</v>
      </c>
    </row>
    <row r="20" spans="1:20" x14ac:dyDescent="0.2">
      <c r="A20" s="21" t="s">
        <v>235</v>
      </c>
      <c r="B20" s="23">
        <v>31</v>
      </c>
      <c r="C20" s="22">
        <v>18.2</v>
      </c>
      <c r="D20" s="22">
        <v>19.100000000000001</v>
      </c>
      <c r="E20" s="22">
        <v>18.8</v>
      </c>
      <c r="F20" s="22">
        <v>22.4</v>
      </c>
      <c r="G20" s="22">
        <v>18.7</v>
      </c>
      <c r="H20" s="22">
        <v>20.7</v>
      </c>
      <c r="I20" s="22">
        <v>29.8</v>
      </c>
      <c r="J20" s="22">
        <v>20.100000000000001</v>
      </c>
      <c r="K20" s="22">
        <v>16.100000000000001</v>
      </c>
      <c r="L20" s="22">
        <v>22.4</v>
      </c>
      <c r="M20" s="22">
        <v>20.9</v>
      </c>
      <c r="N20" s="22">
        <v>19.8</v>
      </c>
      <c r="O20" s="22">
        <v>25.1</v>
      </c>
      <c r="P20" s="22">
        <v>18.899999999999999</v>
      </c>
      <c r="Q20" s="23">
        <v>25</v>
      </c>
      <c r="R20" s="22">
        <v>27.3</v>
      </c>
      <c r="S20" s="22">
        <v>23.6</v>
      </c>
      <c r="T20" s="22">
        <v>21.6</v>
      </c>
    </row>
    <row r="21" spans="1:20" x14ac:dyDescent="0.2">
      <c r="A21" s="21" t="s">
        <v>322</v>
      </c>
      <c r="B21" s="25">
        <v>2327730</v>
      </c>
      <c r="C21" s="21">
        <v>466</v>
      </c>
      <c r="D21" s="24">
        <v>1085</v>
      </c>
      <c r="E21" s="21">
        <v>739</v>
      </c>
      <c r="F21" s="24">
        <v>1860</v>
      </c>
      <c r="G21" s="24">
        <v>2337</v>
      </c>
      <c r="H21" s="24">
        <v>1875</v>
      </c>
      <c r="I21" s="24">
        <v>21686</v>
      </c>
      <c r="J21" s="24">
        <v>2092</v>
      </c>
      <c r="K21" s="21">
        <v>595</v>
      </c>
      <c r="L21" s="24">
        <v>6631</v>
      </c>
      <c r="M21" s="21">
        <v>761</v>
      </c>
      <c r="N21" s="24">
        <v>1255</v>
      </c>
      <c r="O21" s="24">
        <v>12585</v>
      </c>
      <c r="P21" s="21">
        <v>850</v>
      </c>
      <c r="Q21" s="25">
        <v>54817</v>
      </c>
      <c r="R21" s="24">
        <v>27748</v>
      </c>
      <c r="S21" s="24">
        <v>16241</v>
      </c>
      <c r="T21" s="24">
        <v>10828</v>
      </c>
    </row>
    <row r="22" spans="1:20" x14ac:dyDescent="0.2">
      <c r="A22" s="21" t="s">
        <v>323</v>
      </c>
      <c r="B22" s="23">
        <v>70.5</v>
      </c>
      <c r="C22" s="22">
        <v>65.599999999999994</v>
      </c>
      <c r="D22" s="22">
        <v>62.3</v>
      </c>
      <c r="E22" s="22">
        <v>61.8</v>
      </c>
      <c r="F22" s="22">
        <v>68.5</v>
      </c>
      <c r="G22" s="22">
        <v>70</v>
      </c>
      <c r="H22" s="22">
        <v>67</v>
      </c>
      <c r="I22" s="22">
        <v>68.5</v>
      </c>
      <c r="J22" s="22">
        <v>67</v>
      </c>
      <c r="K22" s="22">
        <v>66.900000000000006</v>
      </c>
      <c r="L22" s="22">
        <v>65.3</v>
      </c>
      <c r="M22" s="22">
        <v>67.3</v>
      </c>
      <c r="N22" s="22">
        <v>65.8</v>
      </c>
      <c r="O22" s="22">
        <v>65.099999999999994</v>
      </c>
      <c r="P22" s="22">
        <v>64.2</v>
      </c>
      <c r="Q22" s="23">
        <v>66.8</v>
      </c>
      <c r="R22" s="22">
        <v>68</v>
      </c>
      <c r="S22" s="22">
        <v>64.900000000000006</v>
      </c>
      <c r="T22" s="22">
        <v>66.8</v>
      </c>
    </row>
    <row r="23" spans="1:20" x14ac:dyDescent="0.2">
      <c r="A23" s="21" t="s">
        <v>339</v>
      </c>
      <c r="B23" s="23">
        <v>65.400000000000006</v>
      </c>
      <c r="C23" s="22">
        <v>53.6</v>
      </c>
      <c r="D23" s="22">
        <v>77.8</v>
      </c>
      <c r="E23" s="22">
        <v>55.5</v>
      </c>
      <c r="F23" s="22">
        <v>49.7</v>
      </c>
      <c r="G23" s="22">
        <v>70.8</v>
      </c>
      <c r="H23" s="22">
        <v>73.900000000000006</v>
      </c>
      <c r="I23" s="22">
        <v>89.3</v>
      </c>
      <c r="J23" s="22">
        <v>70</v>
      </c>
      <c r="K23" s="22">
        <v>67.599999999999994</v>
      </c>
      <c r="L23" s="22">
        <v>83.4</v>
      </c>
      <c r="M23" s="22">
        <v>70.599999999999994</v>
      </c>
      <c r="N23" s="22">
        <v>57.5</v>
      </c>
      <c r="O23" s="22">
        <v>89.3</v>
      </c>
      <c r="P23" s="22">
        <v>69.2</v>
      </c>
      <c r="Q23" s="23">
        <v>82.7</v>
      </c>
      <c r="R23" s="22">
        <v>84.9</v>
      </c>
      <c r="S23" s="22">
        <v>84</v>
      </c>
      <c r="T23" s="22">
        <v>74.900000000000006</v>
      </c>
    </row>
    <row r="24" spans="1:20" x14ac:dyDescent="0.2">
      <c r="A24" s="21" t="s">
        <v>324</v>
      </c>
      <c r="B24" s="23">
        <v>11.3</v>
      </c>
      <c r="C24" s="22">
        <v>15.7</v>
      </c>
      <c r="D24" s="22">
        <v>16.3</v>
      </c>
      <c r="E24" s="22">
        <v>15.9</v>
      </c>
      <c r="F24" s="22">
        <v>12</v>
      </c>
      <c r="G24" s="22">
        <v>11.3</v>
      </c>
      <c r="H24" s="22">
        <v>11.9</v>
      </c>
      <c r="I24" s="22">
        <v>11.9</v>
      </c>
      <c r="J24" s="22">
        <v>11.6</v>
      </c>
      <c r="K24" s="22">
        <v>13</v>
      </c>
      <c r="L24" s="22">
        <v>11.8</v>
      </c>
      <c r="M24" s="22">
        <v>12.2</v>
      </c>
      <c r="N24" s="22">
        <v>14.5</v>
      </c>
      <c r="O24" s="22">
        <v>15.2</v>
      </c>
      <c r="P24" s="22">
        <v>16.2</v>
      </c>
      <c r="Q24" s="23">
        <v>13</v>
      </c>
      <c r="R24" s="22">
        <v>12</v>
      </c>
      <c r="S24" s="22">
        <v>15.3</v>
      </c>
      <c r="T24" s="22">
        <v>11.7</v>
      </c>
    </row>
    <row r="25" spans="1:20" x14ac:dyDescent="0.2">
      <c r="A25" s="21" t="s">
        <v>325</v>
      </c>
      <c r="B25" s="23">
        <v>25.7</v>
      </c>
      <c r="C25" s="22">
        <v>42.1</v>
      </c>
      <c r="D25" s="22">
        <v>43.8</v>
      </c>
      <c r="E25" s="22">
        <v>40.9</v>
      </c>
      <c r="F25" s="22">
        <v>34.700000000000003</v>
      </c>
      <c r="G25" s="22">
        <v>38.799999999999997</v>
      </c>
      <c r="H25" s="22">
        <v>42</v>
      </c>
      <c r="I25" s="22">
        <v>30</v>
      </c>
      <c r="J25" s="22">
        <v>40.700000000000003</v>
      </c>
      <c r="K25" s="22">
        <v>42.3</v>
      </c>
      <c r="L25" s="22">
        <v>37.799999999999997</v>
      </c>
      <c r="M25" s="22">
        <v>46.3</v>
      </c>
      <c r="N25" s="22">
        <v>39.200000000000003</v>
      </c>
      <c r="O25" s="22">
        <v>35.1</v>
      </c>
      <c r="P25" s="22">
        <v>43.9</v>
      </c>
      <c r="Q25" s="23">
        <v>35</v>
      </c>
      <c r="R25" s="22">
        <v>32.9</v>
      </c>
      <c r="S25" s="22">
        <v>36.799999999999997</v>
      </c>
      <c r="T25" s="22">
        <v>37.5</v>
      </c>
    </row>
    <row r="26" spans="1:20" x14ac:dyDescent="0.2">
      <c r="A26" s="21" t="s">
        <v>326</v>
      </c>
      <c r="B26" s="23">
        <v>136.80000000000001</v>
      </c>
      <c r="C26" s="22">
        <v>203.9</v>
      </c>
      <c r="D26" s="22">
        <v>218.4</v>
      </c>
      <c r="E26" s="22">
        <v>202.6</v>
      </c>
      <c r="F26" s="22">
        <v>164.4</v>
      </c>
      <c r="G26" s="22">
        <v>171</v>
      </c>
      <c r="H26" s="22">
        <v>195.9</v>
      </c>
      <c r="I26" s="22">
        <v>150.19999999999999</v>
      </c>
      <c r="J26" s="22">
        <v>189.4</v>
      </c>
      <c r="K26" s="22">
        <v>192.3</v>
      </c>
      <c r="L26" s="22">
        <v>174.8</v>
      </c>
      <c r="M26" s="22">
        <v>190.1</v>
      </c>
      <c r="N26" s="22">
        <v>183.1</v>
      </c>
      <c r="O26" s="22">
        <v>175.4</v>
      </c>
      <c r="P26" s="22">
        <v>204.5</v>
      </c>
      <c r="Q26" s="23">
        <v>168.5</v>
      </c>
      <c r="R26" s="22">
        <v>159.6</v>
      </c>
      <c r="S26" s="22">
        <v>181.2</v>
      </c>
      <c r="T26" s="22">
        <v>172.2</v>
      </c>
    </row>
    <row r="27" spans="1:20" x14ac:dyDescent="0.2">
      <c r="A27" s="21" t="s">
        <v>340</v>
      </c>
      <c r="B27" s="25">
        <v>2327730</v>
      </c>
      <c r="C27" s="24">
        <v>373</v>
      </c>
      <c r="D27" s="24">
        <v>1079</v>
      </c>
      <c r="E27" s="24">
        <v>587</v>
      </c>
      <c r="F27" s="24">
        <v>1436</v>
      </c>
      <c r="G27" s="24">
        <v>2101</v>
      </c>
      <c r="H27" s="24">
        <v>1632</v>
      </c>
      <c r="I27" s="24">
        <v>22440</v>
      </c>
      <c r="J27" s="24">
        <v>1931</v>
      </c>
      <c r="K27" s="24">
        <v>637</v>
      </c>
      <c r="L27" s="24">
        <v>6742</v>
      </c>
      <c r="M27" s="24">
        <v>626</v>
      </c>
      <c r="N27" s="24">
        <v>888</v>
      </c>
      <c r="O27" s="24">
        <v>12770</v>
      </c>
      <c r="P27" s="24">
        <v>798</v>
      </c>
      <c r="Q27" s="25">
        <v>54040</v>
      </c>
      <c r="R27" s="24">
        <v>27853</v>
      </c>
      <c r="S27" s="24">
        <v>15908</v>
      </c>
      <c r="T27" s="24">
        <v>10279</v>
      </c>
    </row>
    <row r="28" spans="1:20" x14ac:dyDescent="0.2">
      <c r="A28" s="21" t="s">
        <v>341</v>
      </c>
      <c r="B28" s="23">
        <v>2.9</v>
      </c>
      <c r="C28" s="22">
        <v>20.6</v>
      </c>
      <c r="D28" s="22">
        <v>13.4</v>
      </c>
      <c r="E28" s="22">
        <v>19.3</v>
      </c>
      <c r="F28" s="22">
        <v>26.6</v>
      </c>
      <c r="G28" s="22">
        <v>19.3</v>
      </c>
      <c r="H28" s="22">
        <v>16.399999999999999</v>
      </c>
      <c r="I28" s="22">
        <v>3.2</v>
      </c>
      <c r="J28" s="22">
        <v>11</v>
      </c>
      <c r="K28" s="22">
        <v>17.899999999999999</v>
      </c>
      <c r="L28" s="22">
        <v>5.6</v>
      </c>
      <c r="M28" s="22">
        <v>21.6</v>
      </c>
      <c r="N28" s="22">
        <v>26</v>
      </c>
      <c r="O28" s="22">
        <v>5.3</v>
      </c>
      <c r="P28" s="22">
        <v>16.2</v>
      </c>
      <c r="Q28" s="23">
        <v>7.4</v>
      </c>
      <c r="R28" s="22">
        <v>5.6</v>
      </c>
      <c r="S28" s="22">
        <v>7.9</v>
      </c>
      <c r="T28" s="22">
        <v>11.3</v>
      </c>
    </row>
    <row r="29" spans="1:20" x14ac:dyDescent="0.2">
      <c r="A29" s="21" t="s">
        <v>342</v>
      </c>
      <c r="B29" s="23">
        <v>21.1</v>
      </c>
      <c r="C29" s="22">
        <v>5.0999999999999996</v>
      </c>
      <c r="D29" s="22">
        <v>20.100000000000001</v>
      </c>
      <c r="E29" s="22">
        <v>26.7</v>
      </c>
      <c r="F29" s="22">
        <v>21.2</v>
      </c>
      <c r="G29" s="22">
        <v>21.1</v>
      </c>
      <c r="H29" s="22">
        <v>26.9</v>
      </c>
      <c r="I29" s="22">
        <v>19.8</v>
      </c>
      <c r="J29" s="22">
        <v>31.6</v>
      </c>
      <c r="K29" s="22">
        <v>25.4</v>
      </c>
      <c r="L29" s="22">
        <v>21.8</v>
      </c>
      <c r="M29" s="22">
        <v>12.9</v>
      </c>
      <c r="N29" s="22">
        <v>18.399999999999999</v>
      </c>
      <c r="O29" s="22">
        <v>21.6</v>
      </c>
      <c r="P29" s="22">
        <v>18.5</v>
      </c>
      <c r="Q29" s="23">
        <v>21.1</v>
      </c>
      <c r="R29" s="22">
        <v>21.1</v>
      </c>
      <c r="S29" s="22">
        <v>20.8</v>
      </c>
      <c r="T29" s="22">
        <v>21.6</v>
      </c>
    </row>
    <row r="30" spans="1:20" x14ac:dyDescent="0.2">
      <c r="A30" s="21" t="s">
        <v>343</v>
      </c>
      <c r="B30" s="23">
        <v>74.8</v>
      </c>
      <c r="C30" s="22">
        <v>70.2</v>
      </c>
      <c r="D30" s="22">
        <v>63.9</v>
      </c>
      <c r="E30" s="22">
        <v>50.4</v>
      </c>
      <c r="F30" s="22">
        <v>50.6</v>
      </c>
      <c r="G30" s="22">
        <v>57.4</v>
      </c>
      <c r="H30" s="22">
        <v>55.4</v>
      </c>
      <c r="I30" s="22">
        <v>76</v>
      </c>
      <c r="J30" s="22">
        <v>56</v>
      </c>
      <c r="K30" s="22">
        <v>54.9</v>
      </c>
      <c r="L30" s="22">
        <v>71.599999999999994</v>
      </c>
      <c r="M30" s="22">
        <v>62.9</v>
      </c>
      <c r="N30" s="22">
        <v>54.1</v>
      </c>
      <c r="O30" s="22">
        <v>71.8</v>
      </c>
      <c r="P30" s="22">
        <v>62.4</v>
      </c>
      <c r="Q30" s="23">
        <v>70.2</v>
      </c>
      <c r="R30" s="22">
        <v>72.099999999999994</v>
      </c>
      <c r="S30" s="22">
        <v>69.8</v>
      </c>
      <c r="T30" s="22">
        <v>65.8</v>
      </c>
    </row>
    <row r="31" spans="1:20" x14ac:dyDescent="0.2">
      <c r="A31" s="21" t="s">
        <v>344</v>
      </c>
      <c r="B31" s="23">
        <v>100</v>
      </c>
      <c r="C31" s="22">
        <v>80</v>
      </c>
      <c r="D31" s="22">
        <v>99.4</v>
      </c>
      <c r="E31" s="22">
        <v>79.400000000000006</v>
      </c>
      <c r="F31" s="22">
        <v>77.2</v>
      </c>
      <c r="G31" s="22">
        <v>89.9</v>
      </c>
      <c r="H31" s="22">
        <v>87</v>
      </c>
      <c r="I31" s="22">
        <v>103.5</v>
      </c>
      <c r="J31" s="22">
        <v>92.3</v>
      </c>
      <c r="K31" s="22">
        <v>107.1</v>
      </c>
      <c r="L31" s="22">
        <v>101.7</v>
      </c>
      <c r="M31" s="22">
        <v>82.3</v>
      </c>
      <c r="N31" s="22">
        <v>70.8</v>
      </c>
      <c r="O31" s="22">
        <v>101.5</v>
      </c>
      <c r="P31" s="22">
        <v>93.9</v>
      </c>
      <c r="Q31" s="23">
        <v>98.6</v>
      </c>
      <c r="R31" s="22">
        <v>100.4</v>
      </c>
      <c r="S31" s="22">
        <v>97.9</v>
      </c>
      <c r="T31" s="22">
        <v>94.9</v>
      </c>
    </row>
    <row r="32" spans="1:20" x14ac:dyDescent="0.2">
      <c r="A32" s="21" t="s">
        <v>236</v>
      </c>
      <c r="B32" s="20">
        <v>596</v>
      </c>
      <c r="C32" s="19">
        <v>456.2</v>
      </c>
      <c r="D32" s="19">
        <v>680.2</v>
      </c>
      <c r="E32" s="19">
        <v>539.79999999999995</v>
      </c>
      <c r="F32" s="19">
        <v>363.8</v>
      </c>
      <c r="G32" s="19">
        <v>635</v>
      </c>
      <c r="H32" s="19">
        <v>533.4</v>
      </c>
      <c r="I32" s="19">
        <v>491.4</v>
      </c>
      <c r="J32" s="19">
        <v>545.6</v>
      </c>
      <c r="K32" s="19">
        <v>466.4</v>
      </c>
      <c r="L32" s="19">
        <v>577.70000000000005</v>
      </c>
      <c r="M32" s="19">
        <v>1058.9000000000001</v>
      </c>
      <c r="N32" s="19">
        <v>789.5</v>
      </c>
      <c r="O32" s="19">
        <v>360.1</v>
      </c>
      <c r="P32" s="19">
        <v>1032.0999999999999</v>
      </c>
      <c r="Q32" s="20">
        <v>506.6</v>
      </c>
      <c r="R32" s="19">
        <v>517.5</v>
      </c>
      <c r="S32" s="19">
        <v>458.8</v>
      </c>
      <c r="T32" s="19">
        <v>554.29999999999995</v>
      </c>
    </row>
    <row r="33" spans="1:20" x14ac:dyDescent="0.2">
      <c r="A33" s="21" t="s">
        <v>237</v>
      </c>
      <c r="B33" s="20">
        <v>2933</v>
      </c>
      <c r="C33" s="19">
        <v>0</v>
      </c>
      <c r="D33" s="19">
        <v>5035.8999999999996</v>
      </c>
      <c r="E33" s="19">
        <v>193.6</v>
      </c>
      <c r="F33" s="19">
        <v>3652.4</v>
      </c>
      <c r="G33" s="19">
        <v>3103.4</v>
      </c>
      <c r="H33" s="19">
        <v>3933.7</v>
      </c>
      <c r="I33" s="19">
        <v>3643.6</v>
      </c>
      <c r="J33" s="19">
        <v>2181.4</v>
      </c>
      <c r="K33" s="19">
        <v>3848.2</v>
      </c>
      <c r="L33" s="19">
        <v>3398.4</v>
      </c>
      <c r="M33" s="19">
        <v>737.3</v>
      </c>
      <c r="N33" s="19">
        <v>2966.2</v>
      </c>
      <c r="O33" s="19">
        <v>3023</v>
      </c>
      <c r="P33" s="19">
        <v>1945.1</v>
      </c>
      <c r="Q33" s="20">
        <v>3252.8</v>
      </c>
      <c r="R33" s="19">
        <v>3351.9</v>
      </c>
      <c r="S33" s="19">
        <v>3016.1</v>
      </c>
      <c r="T33" s="19">
        <v>3377.4</v>
      </c>
    </row>
    <row r="34" spans="1:20" x14ac:dyDescent="0.2">
      <c r="A34" s="21" t="s">
        <v>238</v>
      </c>
      <c r="B34" s="20">
        <v>6296.4</v>
      </c>
      <c r="C34" s="19">
        <v>766.2</v>
      </c>
      <c r="D34" s="19">
        <v>6621.7</v>
      </c>
      <c r="E34" s="19">
        <v>3693.2</v>
      </c>
      <c r="F34" s="19">
        <v>5659.3</v>
      </c>
      <c r="G34" s="19">
        <v>5015.8999999999996</v>
      </c>
      <c r="H34" s="19">
        <v>5446</v>
      </c>
      <c r="I34" s="19">
        <v>9311</v>
      </c>
      <c r="J34" s="19">
        <v>4677.8999999999996</v>
      </c>
      <c r="K34" s="19">
        <v>5296.1</v>
      </c>
      <c r="L34" s="19">
        <v>5215.8999999999996</v>
      </c>
      <c r="M34" s="19">
        <v>2438</v>
      </c>
      <c r="N34" s="19">
        <v>3411.2</v>
      </c>
      <c r="O34" s="19">
        <v>5843.2</v>
      </c>
      <c r="P34" s="19">
        <v>2984.2</v>
      </c>
      <c r="Q34" s="20">
        <v>6709.5</v>
      </c>
      <c r="R34" s="19">
        <v>8142.1</v>
      </c>
      <c r="S34" s="19">
        <v>5393.5</v>
      </c>
      <c r="T34" s="19">
        <v>5246.9</v>
      </c>
    </row>
    <row r="35" spans="1:20" x14ac:dyDescent="0.2">
      <c r="A35" s="21" t="s">
        <v>239</v>
      </c>
      <c r="B35" s="20">
        <v>1923.6</v>
      </c>
      <c r="C35" s="19">
        <v>1607.3</v>
      </c>
      <c r="D35" s="19">
        <v>1649.5</v>
      </c>
      <c r="E35" s="19">
        <v>1474.1</v>
      </c>
      <c r="F35" s="19">
        <v>1720</v>
      </c>
      <c r="G35" s="19">
        <v>1881.4</v>
      </c>
      <c r="H35" s="19">
        <v>1492.3</v>
      </c>
      <c r="I35" s="19">
        <v>1882.9</v>
      </c>
      <c r="J35" s="19">
        <v>1653.6</v>
      </c>
      <c r="K35" s="19">
        <v>1872.3</v>
      </c>
      <c r="L35" s="19">
        <v>1458.3</v>
      </c>
      <c r="M35" s="19">
        <v>1595.6</v>
      </c>
      <c r="N35" s="19">
        <v>1775.4</v>
      </c>
      <c r="O35" s="19">
        <v>1517.9</v>
      </c>
      <c r="P35" s="19">
        <v>1730.7</v>
      </c>
      <c r="Q35" s="20">
        <v>1690.7</v>
      </c>
      <c r="R35" s="19">
        <v>1811.8</v>
      </c>
      <c r="S35" s="19">
        <v>1562.7</v>
      </c>
      <c r="T35" s="19">
        <v>1592.9</v>
      </c>
    </row>
    <row r="36" spans="1:20" x14ac:dyDescent="0.2">
      <c r="A36" s="21" t="s">
        <v>240</v>
      </c>
      <c r="B36" s="20">
        <v>3226.6</v>
      </c>
      <c r="C36" s="19">
        <v>4774.7</v>
      </c>
      <c r="D36" s="19">
        <v>5090.8999999999996</v>
      </c>
      <c r="E36" s="19">
        <v>4430.7</v>
      </c>
      <c r="F36" s="19">
        <v>3622.7</v>
      </c>
      <c r="G36" s="19">
        <v>3913</v>
      </c>
      <c r="H36" s="19">
        <v>4154.3</v>
      </c>
      <c r="I36" s="19">
        <v>3360.3</v>
      </c>
      <c r="J36" s="19">
        <v>4150</v>
      </c>
      <c r="K36" s="19">
        <v>4192.6000000000004</v>
      </c>
      <c r="L36" s="19">
        <v>4295.7</v>
      </c>
      <c r="M36" s="19">
        <v>4448.3999999999996</v>
      </c>
      <c r="N36" s="19">
        <v>4067.8</v>
      </c>
      <c r="O36" s="19">
        <v>4312.8999999999996</v>
      </c>
      <c r="P36" s="19">
        <v>4535.5</v>
      </c>
      <c r="Q36" s="20">
        <v>3929.8</v>
      </c>
      <c r="R36" s="19">
        <v>3574.5</v>
      </c>
      <c r="S36" s="19">
        <v>4379.7</v>
      </c>
      <c r="T36" s="19">
        <v>4101.2</v>
      </c>
    </row>
    <row r="38" spans="1:20" x14ac:dyDescent="0.2">
      <c r="A38" s="14" t="s">
        <v>76</v>
      </c>
    </row>
    <row r="39" spans="1:20" x14ac:dyDescent="0.2">
      <c r="A39" s="14" t="s">
        <v>345</v>
      </c>
    </row>
    <row r="42" spans="1:20" ht="15.75" x14ac:dyDescent="0.25">
      <c r="A42" s="18" t="s">
        <v>75</v>
      </c>
    </row>
    <row r="43" spans="1:20" x14ac:dyDescent="0.2">
      <c r="A43" s="17" t="s">
        <v>233</v>
      </c>
    </row>
    <row r="44" spans="1:20" x14ac:dyDescent="0.2">
      <c r="A44" s="14" t="s">
        <v>241</v>
      </c>
    </row>
    <row r="45" spans="1:20" x14ac:dyDescent="0.2">
      <c r="A45" s="17" t="s">
        <v>310</v>
      </c>
    </row>
    <row r="46" spans="1:20" x14ac:dyDescent="0.2">
      <c r="A46" s="14" t="s">
        <v>242</v>
      </c>
    </row>
    <row r="47" spans="1:20" x14ac:dyDescent="0.2">
      <c r="A47" s="17" t="s">
        <v>311</v>
      </c>
    </row>
    <row r="48" spans="1:20" x14ac:dyDescent="0.2">
      <c r="A48" s="14" t="s">
        <v>74</v>
      </c>
    </row>
    <row r="49" spans="1:1" x14ac:dyDescent="0.2">
      <c r="A49" s="17" t="s">
        <v>312</v>
      </c>
    </row>
    <row r="50" spans="1:1" x14ac:dyDescent="0.2">
      <c r="A50" s="14" t="s">
        <v>243</v>
      </c>
    </row>
    <row r="51" spans="1:1" x14ac:dyDescent="0.2">
      <c r="A51" s="17" t="s">
        <v>313</v>
      </c>
    </row>
    <row r="52" spans="1:1" x14ac:dyDescent="0.2">
      <c r="A52" s="14" t="s">
        <v>244</v>
      </c>
    </row>
    <row r="53" spans="1:1" x14ac:dyDescent="0.2">
      <c r="A53" s="17" t="s">
        <v>314</v>
      </c>
    </row>
    <row r="54" spans="1:1" x14ac:dyDescent="0.2">
      <c r="A54" s="14" t="s">
        <v>245</v>
      </c>
    </row>
    <row r="55" spans="1:1" x14ac:dyDescent="0.2">
      <c r="A55" s="17" t="s">
        <v>315</v>
      </c>
    </row>
    <row r="56" spans="1:1" x14ac:dyDescent="0.2">
      <c r="A56" s="14" t="s">
        <v>242</v>
      </c>
    </row>
    <row r="57" spans="1:1" x14ac:dyDescent="0.2">
      <c r="A57" s="17" t="s">
        <v>316</v>
      </c>
    </row>
    <row r="58" spans="1:1" x14ac:dyDescent="0.2">
      <c r="A58" s="14" t="s">
        <v>246</v>
      </c>
    </row>
    <row r="59" spans="1:1" x14ac:dyDescent="0.2">
      <c r="A59" s="17" t="s">
        <v>317</v>
      </c>
    </row>
    <row r="60" spans="1:1" x14ac:dyDescent="0.2">
      <c r="A60" s="14" t="s">
        <v>73</v>
      </c>
    </row>
    <row r="61" spans="1:1" x14ac:dyDescent="0.2">
      <c r="A61" s="17" t="s">
        <v>318</v>
      </c>
    </row>
    <row r="62" spans="1:1" x14ac:dyDescent="0.2">
      <c r="A62" s="14" t="s">
        <v>72</v>
      </c>
    </row>
    <row r="63" spans="1:1" x14ac:dyDescent="0.2">
      <c r="A63" s="17" t="s">
        <v>319</v>
      </c>
    </row>
    <row r="64" spans="1:1" x14ac:dyDescent="0.2">
      <c r="A64" s="14" t="s">
        <v>247</v>
      </c>
    </row>
    <row r="65" spans="1:1" x14ac:dyDescent="0.2">
      <c r="A65" s="17" t="s">
        <v>320</v>
      </c>
    </row>
    <row r="66" spans="1:1" x14ac:dyDescent="0.2">
      <c r="A66" s="14" t="s">
        <v>248</v>
      </c>
    </row>
    <row r="67" spans="1:1" x14ac:dyDescent="0.2">
      <c r="A67" s="17" t="s">
        <v>321</v>
      </c>
    </row>
    <row r="68" spans="1:1" x14ac:dyDescent="0.2">
      <c r="A68" s="14" t="s">
        <v>71</v>
      </c>
    </row>
    <row r="69" spans="1:1" x14ac:dyDescent="0.2">
      <c r="A69" s="17" t="s">
        <v>338</v>
      </c>
    </row>
    <row r="70" spans="1:1" x14ac:dyDescent="0.2">
      <c r="A70" s="14" t="s">
        <v>249</v>
      </c>
    </row>
    <row r="71" spans="1:1" x14ac:dyDescent="0.2">
      <c r="A71" s="17" t="s">
        <v>234</v>
      </c>
    </row>
    <row r="72" spans="1:1" x14ac:dyDescent="0.2">
      <c r="A72" s="14" t="s">
        <v>70</v>
      </c>
    </row>
    <row r="73" spans="1:1" x14ac:dyDescent="0.2">
      <c r="A73" s="17" t="s">
        <v>235</v>
      </c>
    </row>
    <row r="74" spans="1:1" x14ac:dyDescent="0.2">
      <c r="A74" s="14" t="s">
        <v>250</v>
      </c>
    </row>
    <row r="75" spans="1:1" x14ac:dyDescent="0.2">
      <c r="A75" s="17" t="s">
        <v>322</v>
      </c>
    </row>
    <row r="76" spans="1:1" x14ac:dyDescent="0.2">
      <c r="A76" s="14" t="s">
        <v>69</v>
      </c>
    </row>
    <row r="77" spans="1:1" x14ac:dyDescent="0.2">
      <c r="A77" s="17" t="s">
        <v>323</v>
      </c>
    </row>
    <row r="78" spans="1:1" x14ac:dyDescent="0.2">
      <c r="A78" s="14" t="s">
        <v>251</v>
      </c>
    </row>
    <row r="79" spans="1:1" x14ac:dyDescent="0.2">
      <c r="A79" s="17" t="s">
        <v>339</v>
      </c>
    </row>
    <row r="80" spans="1:1" x14ac:dyDescent="0.2">
      <c r="A80" s="14" t="s">
        <v>68</v>
      </c>
    </row>
    <row r="81" spans="1:1" x14ac:dyDescent="0.2">
      <c r="A81" s="17" t="s">
        <v>324</v>
      </c>
    </row>
    <row r="82" spans="1:1" x14ac:dyDescent="0.2">
      <c r="A82" s="14" t="s">
        <v>67</v>
      </c>
    </row>
    <row r="83" spans="1:1" x14ac:dyDescent="0.2">
      <c r="A83" s="17" t="s">
        <v>325</v>
      </c>
    </row>
    <row r="84" spans="1:1" x14ac:dyDescent="0.2">
      <c r="A84" s="14" t="s">
        <v>66</v>
      </c>
    </row>
    <row r="85" spans="1:1" x14ac:dyDescent="0.2">
      <c r="A85" s="17" t="s">
        <v>326</v>
      </c>
    </row>
    <row r="86" spans="1:1" x14ac:dyDescent="0.2">
      <c r="A86" s="14" t="s">
        <v>65</v>
      </c>
    </row>
    <row r="87" spans="1:1" x14ac:dyDescent="0.2">
      <c r="A87" s="17" t="s">
        <v>340</v>
      </c>
    </row>
    <row r="88" spans="1:1" x14ac:dyDescent="0.2">
      <c r="A88" s="14" t="s">
        <v>252</v>
      </c>
    </row>
    <row r="89" spans="1:1" x14ac:dyDescent="0.2">
      <c r="A89" s="17" t="s">
        <v>341</v>
      </c>
    </row>
    <row r="90" spans="1:1" x14ac:dyDescent="0.2">
      <c r="A90" s="14" t="s">
        <v>253</v>
      </c>
    </row>
    <row r="91" spans="1:1" x14ac:dyDescent="0.2">
      <c r="A91" s="17" t="s">
        <v>342</v>
      </c>
    </row>
    <row r="92" spans="1:1" x14ac:dyDescent="0.2">
      <c r="A92" s="14" t="s">
        <v>254</v>
      </c>
    </row>
    <row r="93" spans="1:1" x14ac:dyDescent="0.2">
      <c r="A93" s="17" t="s">
        <v>343</v>
      </c>
    </row>
    <row r="94" spans="1:1" x14ac:dyDescent="0.2">
      <c r="A94" s="14" t="s">
        <v>255</v>
      </c>
    </row>
    <row r="95" spans="1:1" x14ac:dyDescent="0.2">
      <c r="A95" s="17" t="s">
        <v>344</v>
      </c>
    </row>
    <row r="96" spans="1:1" x14ac:dyDescent="0.2">
      <c r="A96" s="14" t="s">
        <v>328</v>
      </c>
    </row>
    <row r="97" spans="1:1" x14ac:dyDescent="0.2">
      <c r="A97" s="17" t="s">
        <v>236</v>
      </c>
    </row>
    <row r="98" spans="1:1" x14ac:dyDescent="0.2">
      <c r="A98" s="14" t="s">
        <v>256</v>
      </c>
    </row>
    <row r="99" spans="1:1" x14ac:dyDescent="0.2">
      <c r="A99" s="17" t="s">
        <v>237</v>
      </c>
    </row>
    <row r="100" spans="1:1" x14ac:dyDescent="0.2">
      <c r="A100" s="14" t="s">
        <v>257</v>
      </c>
    </row>
    <row r="101" spans="1:1" x14ac:dyDescent="0.2">
      <c r="A101" s="17" t="s">
        <v>238</v>
      </c>
    </row>
    <row r="102" spans="1:1" x14ac:dyDescent="0.2">
      <c r="A102" s="14" t="s">
        <v>258</v>
      </c>
    </row>
    <row r="103" spans="1:1" x14ac:dyDescent="0.2">
      <c r="A103" s="17" t="s">
        <v>239</v>
      </c>
    </row>
    <row r="104" spans="1:1" x14ac:dyDescent="0.2">
      <c r="A104" s="14" t="s">
        <v>259</v>
      </c>
    </row>
    <row r="105" spans="1:1" x14ac:dyDescent="0.2">
      <c r="A105" s="17" t="s">
        <v>240</v>
      </c>
    </row>
    <row r="106" spans="1:1" x14ac:dyDescent="0.2">
      <c r="A106" s="14" t="s">
        <v>260</v>
      </c>
    </row>
  </sheetData>
  <hyperlinks>
    <hyperlink ref="D1" r:id="rId1" xr:uid="{00000000-0004-0000-0100-000000000000}"/>
  </hyperlinks>
  <pageMargins left="0.7" right="0.7" top="0.75" bottom="0.75" header="0.3" footer="0.3"/>
  <pageSetup paperSize="9" orientation="portrait" verticalDpi="12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21F1-65AA-4E01-8CC0-FB3631119726}">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CD4E9-FB61-463E-8EF4-B78FD7A8D607}">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BC01B-889D-49ED-9F01-8165B8620315}">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19CC-29B4-4CA7-9E59-FB33906D4DCB}">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E5BAF-E7BC-4D84-83A1-A7489CF1C6D0}">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5" x14ac:dyDescent="0.25">
      <c r="A867" s="2" t="s">
        <v>9</v>
      </c>
    </row>
    <row r="868" spans="1:15" x14ac:dyDescent="0.25">
      <c r="O868" s="1"/>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F2FFB-FF3D-412F-A0D4-EFA70F36A4A0}">
  <dimension ref="A30:O1146"/>
  <sheetViews>
    <sheetView zoomScale="80" zoomScaleNormal="80" workbookViewId="0">
      <selection activeCell="Q2" sqref="Q2"/>
    </sheetView>
  </sheetViews>
  <sheetFormatPr defaultRowHeight="15" x14ac:dyDescent="0.25"/>
  <sheetData>
    <row r="30" spans="1:1" x14ac:dyDescent="0.25">
      <c r="A30" s="2" t="s">
        <v>1</v>
      </c>
    </row>
    <row r="61" spans="1:1" x14ac:dyDescent="0.25">
      <c r="A61" s="2" t="s">
        <v>1</v>
      </c>
    </row>
    <row r="92" spans="1:1" x14ac:dyDescent="0.25">
      <c r="A92" s="2" t="s">
        <v>1</v>
      </c>
    </row>
    <row r="123" spans="1:1" x14ac:dyDescent="0.25">
      <c r="A123" s="2" t="s">
        <v>1</v>
      </c>
    </row>
    <row r="154" spans="1:1" x14ac:dyDescent="0.25">
      <c r="A154" s="2" t="s">
        <v>1</v>
      </c>
    </row>
    <row r="185" spans="1:1" x14ac:dyDescent="0.25">
      <c r="A185" s="2" t="s">
        <v>1</v>
      </c>
    </row>
    <row r="216" spans="1:1" x14ac:dyDescent="0.25">
      <c r="A216" s="2" t="s">
        <v>346</v>
      </c>
    </row>
    <row r="247" spans="1:1" x14ac:dyDescent="0.25">
      <c r="A247" s="2" t="s">
        <v>346</v>
      </c>
    </row>
    <row r="278" spans="1:1" x14ac:dyDescent="0.25">
      <c r="A278" s="2" t="s">
        <v>346</v>
      </c>
    </row>
    <row r="309" spans="1:1" x14ac:dyDescent="0.25">
      <c r="A309" s="2" t="s">
        <v>346</v>
      </c>
    </row>
    <row r="340" spans="1:1" x14ac:dyDescent="0.25">
      <c r="A340" s="2" t="s">
        <v>346</v>
      </c>
    </row>
    <row r="371" spans="1:1" x14ac:dyDescent="0.25">
      <c r="A371" s="2" t="s">
        <v>2</v>
      </c>
    </row>
    <row r="402" spans="1:1" x14ac:dyDescent="0.25">
      <c r="A402" s="2" t="s">
        <v>2</v>
      </c>
    </row>
    <row r="433" spans="1:1" x14ac:dyDescent="0.25">
      <c r="A433" s="2" t="s">
        <v>3</v>
      </c>
    </row>
    <row r="464" spans="1:1" x14ac:dyDescent="0.25">
      <c r="A464" s="2" t="s">
        <v>3</v>
      </c>
    </row>
    <row r="495" spans="1:1" x14ac:dyDescent="0.25">
      <c r="A495" s="2" t="s">
        <v>3</v>
      </c>
    </row>
    <row r="526" spans="1:1" x14ac:dyDescent="0.25">
      <c r="A526" s="2" t="s">
        <v>4</v>
      </c>
    </row>
    <row r="557" spans="1:1" x14ac:dyDescent="0.25">
      <c r="A557" s="2" t="s">
        <v>4</v>
      </c>
    </row>
    <row r="588" spans="1:1" x14ac:dyDescent="0.25">
      <c r="A588" s="2" t="s">
        <v>4</v>
      </c>
    </row>
    <row r="619" spans="1:1" x14ac:dyDescent="0.25">
      <c r="A619" s="2" t="s">
        <v>5</v>
      </c>
    </row>
    <row r="650" spans="1:1" x14ac:dyDescent="0.25">
      <c r="A650" s="2" t="s">
        <v>5</v>
      </c>
    </row>
    <row r="681" spans="1:1" x14ac:dyDescent="0.25">
      <c r="A681" s="2" t="s">
        <v>5</v>
      </c>
    </row>
    <row r="712" spans="1:1" x14ac:dyDescent="0.25">
      <c r="A712" s="2" t="s">
        <v>5</v>
      </c>
    </row>
    <row r="744" spans="1:1" x14ac:dyDescent="0.25">
      <c r="A744" s="2" t="s">
        <v>6</v>
      </c>
    </row>
    <row r="774" spans="1:1" x14ac:dyDescent="0.25">
      <c r="A774" s="2" t="s">
        <v>7</v>
      </c>
    </row>
    <row r="805" spans="1:1" x14ac:dyDescent="0.25">
      <c r="A805" s="2" t="s">
        <v>8</v>
      </c>
    </row>
    <row r="836" spans="1:1" x14ac:dyDescent="0.25">
      <c r="A836" s="2" t="s">
        <v>9</v>
      </c>
    </row>
    <row r="867" spans="1:1" x14ac:dyDescent="0.25">
      <c r="A867" s="2" t="s">
        <v>9</v>
      </c>
    </row>
    <row r="898" spans="1:1" x14ac:dyDescent="0.25">
      <c r="A898" s="2" t="s">
        <v>10</v>
      </c>
    </row>
    <row r="929" spans="1:1" x14ac:dyDescent="0.25">
      <c r="A929" s="2" t="s">
        <v>11</v>
      </c>
    </row>
    <row r="960" spans="1:1" x14ac:dyDescent="0.25">
      <c r="A960" s="2" t="s">
        <v>12</v>
      </c>
    </row>
    <row r="991" spans="1:1" x14ac:dyDescent="0.25">
      <c r="A991" s="2" t="s">
        <v>13</v>
      </c>
    </row>
    <row r="1020" spans="1:15" x14ac:dyDescent="0.25">
      <c r="A1020" s="2" t="s">
        <v>14</v>
      </c>
    </row>
    <row r="1021" spans="1:15" x14ac:dyDescent="0.25">
      <c r="A1021" s="220" t="s">
        <v>0</v>
      </c>
      <c r="B1021" s="220"/>
      <c r="C1021" s="220"/>
      <c r="D1021" s="220"/>
      <c r="E1021" s="220"/>
      <c r="F1021" s="220"/>
      <c r="G1021" s="220"/>
      <c r="H1021" s="220"/>
      <c r="I1021" s="220"/>
      <c r="J1021" s="220"/>
      <c r="K1021" s="220"/>
      <c r="L1021" s="220"/>
      <c r="M1021" s="220"/>
      <c r="N1021" s="220"/>
      <c r="O1021" s="220"/>
    </row>
    <row r="1022" spans="1:15" x14ac:dyDescent="0.25">
      <c r="A1022" s="220"/>
      <c r="B1022" s="220"/>
      <c r="C1022" s="220"/>
      <c r="D1022" s="220"/>
      <c r="E1022" s="220"/>
      <c r="F1022" s="220"/>
      <c r="G1022" s="220"/>
      <c r="H1022" s="220"/>
      <c r="I1022" s="220"/>
      <c r="J1022" s="220"/>
      <c r="K1022" s="220"/>
      <c r="L1022" s="220"/>
      <c r="M1022" s="220"/>
      <c r="N1022" s="220"/>
      <c r="O1022" s="220"/>
    </row>
    <row r="1023" spans="1:15" x14ac:dyDescent="0.25">
      <c r="A1023" s="220"/>
      <c r="B1023" s="220"/>
      <c r="C1023" s="220"/>
      <c r="D1023" s="220"/>
      <c r="E1023" s="220"/>
      <c r="F1023" s="220"/>
      <c r="G1023" s="220"/>
      <c r="H1023" s="220"/>
      <c r="I1023" s="220"/>
      <c r="J1023" s="220"/>
      <c r="K1023" s="220"/>
      <c r="L1023" s="220"/>
      <c r="M1023" s="220"/>
      <c r="N1023" s="220"/>
      <c r="O1023" s="220"/>
    </row>
    <row r="1053" spans="1:1" x14ac:dyDescent="0.25">
      <c r="A1053" s="2" t="s">
        <v>15</v>
      </c>
    </row>
    <row r="1084" spans="1:1" x14ac:dyDescent="0.25">
      <c r="A1084" s="2" t="s">
        <v>16</v>
      </c>
    </row>
    <row r="1115" spans="1:1" x14ac:dyDescent="0.25">
      <c r="A1115" s="2" t="s">
        <v>17</v>
      </c>
    </row>
    <row r="1146" spans="1:1" x14ac:dyDescent="0.25">
      <c r="A1146" s="2" t="s">
        <v>18</v>
      </c>
    </row>
  </sheetData>
  <mergeCells count="1">
    <mergeCell ref="A1021:O1023"/>
  </mergeCells>
  <pageMargins left="0.23622047244094491" right="0.23622047244094491" top="0.94488188976377963" bottom="0.94488188976377963" header="0.31496062992125984" footer="0.31496062992125984"/>
  <pageSetup paperSize="9"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9F1C-27C8-40BB-B390-91BC3E207E0A}">
  <sheetPr>
    <pageSetUpPr fitToPage="1"/>
  </sheetPr>
  <dimension ref="A1:T116"/>
  <sheetViews>
    <sheetView zoomScale="80" zoomScaleNormal="80" workbookViewId="0">
      <pane xSplit="1" ySplit="1" topLeftCell="B2" activePane="bottomRight" state="frozen"/>
      <selection activeCell="B1" sqref="B1"/>
      <selection pane="topRight" activeCell="B1" sqref="B1"/>
      <selection pane="bottomLeft" activeCell="B1" sqref="B1"/>
      <selection pane="bottomRight" activeCell="W68" sqref="W68"/>
    </sheetView>
  </sheetViews>
  <sheetFormatPr defaultRowHeight="14.25" x14ac:dyDescent="0.2"/>
  <cols>
    <col min="1" max="1" width="38.140625" style="2" customWidth="1"/>
    <col min="2" max="31" width="10.140625" style="2" bestFit="1" customWidth="1"/>
    <col min="32" max="121" width="9.28515625" style="2" bestFit="1" customWidth="1"/>
    <col min="122" max="16384" width="9.140625" style="2"/>
  </cols>
  <sheetData>
    <row r="1" spans="1:20" ht="15.75" x14ac:dyDescent="0.25">
      <c r="A1" s="48" t="s">
        <v>63</v>
      </c>
      <c r="B1" s="47">
        <v>2000</v>
      </c>
      <c r="C1" s="47">
        <v>2001</v>
      </c>
      <c r="D1" s="47">
        <v>2002</v>
      </c>
      <c r="E1" s="47">
        <v>2003</v>
      </c>
      <c r="F1" s="47">
        <v>2004</v>
      </c>
      <c r="G1" s="47">
        <v>2005</v>
      </c>
      <c r="H1" s="47">
        <v>2006</v>
      </c>
      <c r="I1" s="47">
        <v>2007</v>
      </c>
      <c r="J1" s="47">
        <v>2008</v>
      </c>
      <c r="K1" s="47">
        <v>2009</v>
      </c>
      <c r="L1" s="47">
        <v>2010</v>
      </c>
      <c r="M1" s="47">
        <v>2011</v>
      </c>
      <c r="N1" s="47">
        <v>2012</v>
      </c>
      <c r="O1" s="46">
        <v>2013</v>
      </c>
      <c r="P1" s="46">
        <v>2014</v>
      </c>
      <c r="Q1" s="46">
        <v>2015</v>
      </c>
      <c r="R1" s="46">
        <v>2016</v>
      </c>
      <c r="S1" s="46">
        <v>2017</v>
      </c>
      <c r="T1" s="46">
        <v>2018</v>
      </c>
    </row>
    <row r="2" spans="1:20" ht="15" x14ac:dyDescent="0.25">
      <c r="A2" s="8"/>
      <c r="B2" s="45"/>
      <c r="C2" s="45"/>
      <c r="D2" s="45"/>
      <c r="E2" s="45"/>
      <c r="F2" s="45"/>
      <c r="G2" s="45"/>
      <c r="H2" s="45"/>
      <c r="I2" s="45"/>
      <c r="J2" s="45"/>
      <c r="K2" s="45"/>
      <c r="L2" s="45"/>
      <c r="M2" s="45"/>
      <c r="N2" s="45"/>
      <c r="O2" s="44"/>
      <c r="P2" s="44"/>
      <c r="Q2" s="44"/>
      <c r="R2" s="44"/>
      <c r="S2" s="44"/>
      <c r="T2" s="44"/>
    </row>
    <row r="3" spans="1:20" ht="15.75" x14ac:dyDescent="0.2">
      <c r="A3" s="38" t="s">
        <v>100</v>
      </c>
    </row>
    <row r="4" spans="1:20" ht="15" x14ac:dyDescent="0.25">
      <c r="A4" s="43" t="s">
        <v>80</v>
      </c>
      <c r="B4" s="42">
        <v>166575</v>
      </c>
      <c r="C4" s="42">
        <v>165329</v>
      </c>
      <c r="D4" s="42">
        <v>164130</v>
      </c>
      <c r="E4" s="42">
        <v>163139</v>
      </c>
      <c r="F4" s="42">
        <v>162219</v>
      </c>
      <c r="G4" s="42">
        <v>161325</v>
      </c>
      <c r="H4" s="42">
        <v>160306</v>
      </c>
      <c r="I4" s="42">
        <v>158679</v>
      </c>
      <c r="J4" s="42">
        <v>157433</v>
      </c>
      <c r="K4" s="42">
        <v>156377</v>
      </c>
      <c r="L4" s="42">
        <v>155472</v>
      </c>
      <c r="M4" s="42">
        <v>154522</v>
      </c>
      <c r="N4" s="42">
        <v>153426</v>
      </c>
      <c r="O4" s="42">
        <v>152518</v>
      </c>
      <c r="P4" s="42">
        <v>151562</v>
      </c>
      <c r="Q4" s="42">
        <v>150305</v>
      </c>
      <c r="R4" s="42">
        <v>148975</v>
      </c>
      <c r="S4" s="42">
        <v>147194</v>
      </c>
      <c r="T4" s="42">
        <v>144615</v>
      </c>
    </row>
    <row r="5" spans="1:20" x14ac:dyDescent="0.2">
      <c r="A5" s="35" t="s">
        <v>94</v>
      </c>
      <c r="B5" s="12">
        <v>1871</v>
      </c>
      <c r="C5" s="12">
        <v>1819</v>
      </c>
      <c r="D5" s="12">
        <v>1793</v>
      </c>
      <c r="E5" s="12">
        <v>1747</v>
      </c>
      <c r="F5" s="12">
        <v>1738</v>
      </c>
      <c r="G5" s="12">
        <v>1713</v>
      </c>
      <c r="H5" s="12">
        <v>1696</v>
      </c>
      <c r="I5" s="12">
        <v>1677</v>
      </c>
      <c r="J5" s="12">
        <v>1651</v>
      </c>
      <c r="K5" s="12">
        <v>1617</v>
      </c>
      <c r="L5" s="12">
        <v>1615</v>
      </c>
      <c r="M5" s="12">
        <v>1566</v>
      </c>
      <c r="N5" s="12">
        <v>1532</v>
      </c>
      <c r="O5" s="12">
        <v>1522</v>
      </c>
      <c r="P5" s="12">
        <v>1503</v>
      </c>
      <c r="Q5" s="12">
        <v>1473</v>
      </c>
      <c r="R5" s="12">
        <v>1453</v>
      </c>
      <c r="S5" s="12">
        <v>1416</v>
      </c>
      <c r="T5" s="12">
        <v>1405</v>
      </c>
    </row>
    <row r="6" spans="1:20" x14ac:dyDescent="0.2">
      <c r="A6" s="35" t="s">
        <v>93</v>
      </c>
      <c r="B6" s="12">
        <v>4578</v>
      </c>
      <c r="C6" s="12">
        <v>4529</v>
      </c>
      <c r="D6" s="12">
        <v>4514</v>
      </c>
      <c r="E6" s="12">
        <v>4451</v>
      </c>
      <c r="F6" s="12">
        <v>4403</v>
      </c>
      <c r="G6" s="12">
        <v>4311</v>
      </c>
      <c r="H6" s="12">
        <v>4239</v>
      </c>
      <c r="I6" s="12">
        <v>4152</v>
      </c>
      <c r="J6" s="12">
        <v>4065</v>
      </c>
      <c r="K6" s="12">
        <v>3975</v>
      </c>
      <c r="L6" s="12">
        <v>3912</v>
      </c>
      <c r="M6" s="12">
        <v>3827</v>
      </c>
      <c r="N6" s="12">
        <v>3742</v>
      </c>
      <c r="O6" s="12">
        <v>3667</v>
      </c>
      <c r="P6" s="12">
        <v>3638</v>
      </c>
      <c r="Q6" s="12">
        <v>3574</v>
      </c>
      <c r="R6" s="12">
        <v>3514</v>
      </c>
      <c r="S6" s="12">
        <v>3455</v>
      </c>
      <c r="T6" s="12">
        <v>3329</v>
      </c>
    </row>
    <row r="7" spans="1:20" x14ac:dyDescent="0.2">
      <c r="A7" s="35" t="s">
        <v>92</v>
      </c>
      <c r="B7" s="12">
        <v>2666</v>
      </c>
      <c r="C7" s="12">
        <v>2644</v>
      </c>
      <c r="D7" s="12">
        <v>2613</v>
      </c>
      <c r="E7" s="12">
        <v>2610</v>
      </c>
      <c r="F7" s="12">
        <v>2579</v>
      </c>
      <c r="G7" s="12">
        <v>2579</v>
      </c>
      <c r="H7" s="12">
        <v>2569</v>
      </c>
      <c r="I7" s="12">
        <v>2515</v>
      </c>
      <c r="J7" s="12">
        <v>2489</v>
      </c>
      <c r="K7" s="12">
        <v>2436</v>
      </c>
      <c r="L7" s="12">
        <v>2439</v>
      </c>
      <c r="M7" s="12">
        <v>2389</v>
      </c>
      <c r="N7" s="12">
        <v>2377</v>
      </c>
      <c r="O7" s="12">
        <v>2338</v>
      </c>
      <c r="P7" s="12">
        <v>2326</v>
      </c>
      <c r="Q7" s="12">
        <v>2290</v>
      </c>
      <c r="R7" s="12">
        <v>2274</v>
      </c>
      <c r="S7" s="12">
        <v>2236</v>
      </c>
      <c r="T7" s="12">
        <v>2152</v>
      </c>
    </row>
    <row r="8" spans="1:20" x14ac:dyDescent="0.2">
      <c r="A8" s="35" t="s">
        <v>91</v>
      </c>
      <c r="B8" s="12">
        <v>5880</v>
      </c>
      <c r="C8" s="12">
        <v>5822</v>
      </c>
      <c r="D8" s="12">
        <v>5752</v>
      </c>
      <c r="E8" s="12">
        <v>5723</v>
      </c>
      <c r="F8" s="12">
        <v>5645</v>
      </c>
      <c r="G8" s="12">
        <v>5619</v>
      </c>
      <c r="H8" s="12">
        <v>5596</v>
      </c>
      <c r="I8" s="12">
        <v>5495</v>
      </c>
      <c r="J8" s="12">
        <v>5476</v>
      </c>
      <c r="K8" s="12">
        <v>5423</v>
      </c>
      <c r="L8" s="12">
        <v>5394</v>
      </c>
      <c r="M8" s="12">
        <v>5342</v>
      </c>
      <c r="N8" s="12">
        <v>5291</v>
      </c>
      <c r="O8" s="12">
        <v>5213</v>
      </c>
      <c r="P8" s="12">
        <v>5178</v>
      </c>
      <c r="Q8" s="12">
        <v>5110</v>
      </c>
      <c r="R8" s="12">
        <v>5039</v>
      </c>
      <c r="S8" s="12">
        <v>4917</v>
      </c>
      <c r="T8" s="12">
        <v>4812</v>
      </c>
    </row>
    <row r="9" spans="1:20" x14ac:dyDescent="0.2">
      <c r="A9" s="35" t="s">
        <v>90</v>
      </c>
      <c r="B9" s="12">
        <v>7671</v>
      </c>
      <c r="C9" s="12">
        <v>7541</v>
      </c>
      <c r="D9" s="12">
        <v>7449</v>
      </c>
      <c r="E9" s="12">
        <v>7446</v>
      </c>
      <c r="F9" s="12">
        <v>7403</v>
      </c>
      <c r="G9" s="12">
        <v>7369</v>
      </c>
      <c r="H9" s="12">
        <v>7324</v>
      </c>
      <c r="I9" s="12">
        <v>7213</v>
      </c>
      <c r="J9" s="12">
        <v>7135</v>
      </c>
      <c r="K9" s="12">
        <v>7064</v>
      </c>
      <c r="L9" s="12">
        <v>6962</v>
      </c>
      <c r="M9" s="12">
        <v>6902</v>
      </c>
      <c r="N9" s="12">
        <v>6783</v>
      </c>
      <c r="O9" s="12">
        <v>6684</v>
      </c>
      <c r="P9" s="12">
        <v>6616</v>
      </c>
      <c r="Q9" s="12">
        <v>6548</v>
      </c>
      <c r="R9" s="12">
        <v>6421</v>
      </c>
      <c r="S9" s="12">
        <v>6334</v>
      </c>
      <c r="T9" s="12">
        <v>6225</v>
      </c>
    </row>
    <row r="10" spans="1:20" x14ac:dyDescent="0.2">
      <c r="A10" s="35" t="s">
        <v>89</v>
      </c>
      <c r="B10" s="12">
        <v>6679</v>
      </c>
      <c r="C10" s="12">
        <v>6587</v>
      </c>
      <c r="D10" s="12">
        <v>6494</v>
      </c>
      <c r="E10" s="12">
        <v>6419</v>
      </c>
      <c r="F10" s="12">
        <v>6315</v>
      </c>
      <c r="G10" s="12">
        <v>6251</v>
      </c>
      <c r="H10" s="12">
        <v>6215</v>
      </c>
      <c r="I10" s="12">
        <v>6131</v>
      </c>
      <c r="J10" s="12">
        <v>6091</v>
      </c>
      <c r="K10" s="12">
        <v>6024</v>
      </c>
      <c r="L10" s="12">
        <v>5964</v>
      </c>
      <c r="M10" s="12">
        <v>5865</v>
      </c>
      <c r="N10" s="12">
        <v>5839</v>
      </c>
      <c r="O10" s="12">
        <v>5801</v>
      </c>
      <c r="P10" s="12">
        <v>5693</v>
      </c>
      <c r="Q10" s="12">
        <v>5628</v>
      </c>
      <c r="R10" s="12">
        <v>5603</v>
      </c>
      <c r="S10" s="12">
        <v>5549</v>
      </c>
      <c r="T10" s="12">
        <v>5452</v>
      </c>
    </row>
    <row r="11" spans="1:20" x14ac:dyDescent="0.2">
      <c r="A11" s="35" t="s">
        <v>88</v>
      </c>
      <c r="B11" s="12">
        <v>55222</v>
      </c>
      <c r="C11" s="12">
        <v>55074</v>
      </c>
      <c r="D11" s="12">
        <v>54908</v>
      </c>
      <c r="E11" s="12">
        <v>54826</v>
      </c>
      <c r="F11" s="12">
        <v>54760</v>
      </c>
      <c r="G11" s="12">
        <v>54728</v>
      </c>
      <c r="H11" s="12">
        <v>54719</v>
      </c>
      <c r="I11" s="12">
        <v>54521</v>
      </c>
      <c r="J11" s="12">
        <v>54440</v>
      </c>
      <c r="K11" s="12">
        <v>54435</v>
      </c>
      <c r="L11" s="12">
        <v>54455</v>
      </c>
      <c r="M11" s="12">
        <v>54530</v>
      </c>
      <c r="N11" s="12">
        <v>54519</v>
      </c>
      <c r="O11" s="12">
        <v>54635</v>
      </c>
      <c r="P11" s="12">
        <v>54605</v>
      </c>
      <c r="Q11" s="12">
        <v>54665</v>
      </c>
      <c r="R11" s="12">
        <v>54517</v>
      </c>
      <c r="S11" s="12">
        <v>54261</v>
      </c>
      <c r="T11" s="12">
        <v>53818</v>
      </c>
    </row>
    <row r="12" spans="1:20" x14ac:dyDescent="0.2">
      <c r="A12" s="35" t="s">
        <v>87</v>
      </c>
      <c r="B12" s="12">
        <v>7131</v>
      </c>
      <c r="C12" s="12">
        <v>7120</v>
      </c>
      <c r="D12" s="12">
        <v>7061</v>
      </c>
      <c r="E12" s="12">
        <v>7013</v>
      </c>
      <c r="F12" s="12">
        <v>6915</v>
      </c>
      <c r="G12" s="12">
        <v>6862</v>
      </c>
      <c r="H12" s="12">
        <v>6701</v>
      </c>
      <c r="I12" s="12">
        <v>6647</v>
      </c>
      <c r="J12" s="12">
        <v>6570</v>
      </c>
      <c r="K12" s="12">
        <v>6475</v>
      </c>
      <c r="L12" s="12">
        <v>6456</v>
      </c>
      <c r="M12" s="12">
        <v>6393</v>
      </c>
      <c r="N12" s="12">
        <v>6356</v>
      </c>
      <c r="O12" s="12">
        <v>6287</v>
      </c>
      <c r="P12" s="12">
        <v>6266</v>
      </c>
      <c r="Q12" s="12">
        <v>6159</v>
      </c>
      <c r="R12" s="12">
        <v>6097</v>
      </c>
      <c r="S12" s="12">
        <v>6054</v>
      </c>
      <c r="T12" s="12">
        <v>5924</v>
      </c>
    </row>
    <row r="13" spans="1:20" x14ac:dyDescent="0.2">
      <c r="A13" s="35" t="s">
        <v>86</v>
      </c>
      <c r="B13" s="12">
        <v>2178</v>
      </c>
      <c r="C13" s="12">
        <v>2203</v>
      </c>
      <c r="D13" s="12">
        <v>2175</v>
      </c>
      <c r="E13" s="12">
        <v>2167</v>
      </c>
      <c r="F13" s="12">
        <v>2115</v>
      </c>
      <c r="G13" s="12">
        <v>2102</v>
      </c>
      <c r="H13" s="12">
        <v>2059</v>
      </c>
      <c r="I13" s="12">
        <v>2019</v>
      </c>
      <c r="J13" s="12">
        <v>1979</v>
      </c>
      <c r="K13" s="12">
        <v>1983</v>
      </c>
      <c r="L13" s="12">
        <v>1936</v>
      </c>
      <c r="M13" s="12">
        <v>1910</v>
      </c>
      <c r="N13" s="12">
        <v>1857</v>
      </c>
      <c r="O13" s="12">
        <v>1842</v>
      </c>
      <c r="P13" s="12">
        <v>1832</v>
      </c>
      <c r="Q13" s="12">
        <v>1817</v>
      </c>
      <c r="R13" s="12">
        <v>1796</v>
      </c>
      <c r="S13" s="12">
        <v>1739</v>
      </c>
      <c r="T13" s="12">
        <v>1713</v>
      </c>
    </row>
    <row r="14" spans="1:20" x14ac:dyDescent="0.2">
      <c r="A14" s="35" t="s">
        <v>85</v>
      </c>
      <c r="B14" s="12">
        <v>22040</v>
      </c>
      <c r="C14" s="12">
        <v>21774</v>
      </c>
      <c r="D14" s="12">
        <v>21491</v>
      </c>
      <c r="E14" s="12">
        <v>21264</v>
      </c>
      <c r="F14" s="12">
        <v>21127</v>
      </c>
      <c r="G14" s="12">
        <v>20966</v>
      </c>
      <c r="H14" s="12">
        <v>20746</v>
      </c>
      <c r="I14" s="12">
        <v>20476</v>
      </c>
      <c r="J14" s="12">
        <v>20304</v>
      </c>
      <c r="K14" s="12">
        <v>20151</v>
      </c>
      <c r="L14" s="12">
        <v>19869</v>
      </c>
      <c r="M14" s="12">
        <v>19700</v>
      </c>
      <c r="N14" s="12">
        <v>19407</v>
      </c>
      <c r="O14" s="12">
        <v>19288</v>
      </c>
      <c r="P14" s="12">
        <v>19051</v>
      </c>
      <c r="Q14" s="12">
        <v>18801</v>
      </c>
      <c r="R14" s="12">
        <v>18475</v>
      </c>
      <c r="S14" s="12">
        <v>18220</v>
      </c>
      <c r="T14" s="12">
        <v>17933</v>
      </c>
    </row>
    <row r="15" spans="1:20" x14ac:dyDescent="0.2">
      <c r="A15" s="35" t="s">
        <v>84</v>
      </c>
      <c r="B15" s="12">
        <v>3041</v>
      </c>
      <c r="C15" s="12">
        <v>3014</v>
      </c>
      <c r="D15" s="12">
        <v>2931</v>
      </c>
      <c r="E15" s="12">
        <v>2867</v>
      </c>
      <c r="F15" s="12">
        <v>2864</v>
      </c>
      <c r="G15" s="12">
        <v>2807</v>
      </c>
      <c r="H15" s="12">
        <v>2758</v>
      </c>
      <c r="I15" s="12">
        <v>2723</v>
      </c>
      <c r="J15" s="12">
        <v>2645</v>
      </c>
      <c r="K15" s="12">
        <v>2549</v>
      </c>
      <c r="L15" s="12">
        <v>2477</v>
      </c>
      <c r="M15" s="12">
        <v>2419</v>
      </c>
      <c r="N15" s="12">
        <v>2374</v>
      </c>
      <c r="O15" s="12">
        <v>2319</v>
      </c>
      <c r="P15" s="12">
        <v>2306</v>
      </c>
      <c r="Q15" s="12">
        <v>2260</v>
      </c>
      <c r="R15" s="12">
        <v>2234</v>
      </c>
      <c r="S15" s="12">
        <v>2208</v>
      </c>
      <c r="T15" s="12">
        <v>2197</v>
      </c>
    </row>
    <row r="16" spans="1:20" x14ac:dyDescent="0.2">
      <c r="A16" s="35" t="s">
        <v>83</v>
      </c>
      <c r="B16" s="12">
        <v>4587</v>
      </c>
      <c r="C16" s="12">
        <v>4534</v>
      </c>
      <c r="D16" s="12">
        <v>4514</v>
      </c>
      <c r="E16" s="12">
        <v>4435</v>
      </c>
      <c r="F16" s="12">
        <v>4409</v>
      </c>
      <c r="G16" s="12">
        <v>4371</v>
      </c>
      <c r="H16" s="12">
        <v>4321</v>
      </c>
      <c r="I16" s="12">
        <v>4261</v>
      </c>
      <c r="J16" s="12">
        <v>4145</v>
      </c>
      <c r="K16" s="12">
        <v>4076</v>
      </c>
      <c r="L16" s="12">
        <v>3996</v>
      </c>
      <c r="M16" s="12">
        <v>3949</v>
      </c>
      <c r="N16" s="12">
        <v>3921</v>
      </c>
      <c r="O16" s="12">
        <v>3872</v>
      </c>
      <c r="P16" s="12">
        <v>3815</v>
      </c>
      <c r="Q16" s="12">
        <v>3733</v>
      </c>
      <c r="R16" s="12">
        <v>3649</v>
      </c>
      <c r="S16" s="12">
        <v>3553</v>
      </c>
      <c r="T16" s="12">
        <v>3514</v>
      </c>
    </row>
    <row r="17" spans="1:20" x14ac:dyDescent="0.2">
      <c r="A17" s="35" t="s">
        <v>82</v>
      </c>
      <c r="B17" s="12">
        <v>39575</v>
      </c>
      <c r="C17" s="12">
        <v>39255</v>
      </c>
      <c r="D17" s="12">
        <v>39072</v>
      </c>
      <c r="E17" s="12">
        <v>38865</v>
      </c>
      <c r="F17" s="12">
        <v>38689</v>
      </c>
      <c r="G17" s="12">
        <v>38451</v>
      </c>
      <c r="H17" s="12">
        <v>38214</v>
      </c>
      <c r="I17" s="12">
        <v>37762</v>
      </c>
      <c r="J17" s="12">
        <v>37410</v>
      </c>
      <c r="K17" s="12">
        <v>37204</v>
      </c>
      <c r="L17" s="12">
        <v>37059</v>
      </c>
      <c r="M17" s="12">
        <v>36854</v>
      </c>
      <c r="N17" s="12">
        <v>36584</v>
      </c>
      <c r="O17" s="12">
        <v>36256</v>
      </c>
      <c r="P17" s="12">
        <v>35944</v>
      </c>
      <c r="Q17" s="12">
        <v>35523</v>
      </c>
      <c r="R17" s="12">
        <v>35242</v>
      </c>
      <c r="S17" s="12">
        <v>34664</v>
      </c>
      <c r="T17" s="12">
        <v>33611</v>
      </c>
    </row>
    <row r="18" spans="1:20" x14ac:dyDescent="0.2">
      <c r="A18" s="35" t="s">
        <v>81</v>
      </c>
      <c r="B18" s="12">
        <v>3456</v>
      </c>
      <c r="C18" s="12">
        <v>3413</v>
      </c>
      <c r="D18" s="12">
        <v>3363</v>
      </c>
      <c r="E18" s="12">
        <v>3306</v>
      </c>
      <c r="F18" s="12">
        <v>3257</v>
      </c>
      <c r="G18" s="12">
        <v>3196</v>
      </c>
      <c r="H18" s="12">
        <v>3149</v>
      </c>
      <c r="I18" s="12">
        <v>3087</v>
      </c>
      <c r="J18" s="12">
        <v>3033</v>
      </c>
      <c r="K18" s="12">
        <v>2965</v>
      </c>
      <c r="L18" s="12">
        <v>2938</v>
      </c>
      <c r="M18" s="12">
        <v>2876</v>
      </c>
      <c r="N18" s="12">
        <v>2844</v>
      </c>
      <c r="O18" s="12">
        <v>2794</v>
      </c>
      <c r="P18" s="12">
        <v>2789</v>
      </c>
      <c r="Q18" s="12">
        <v>2724</v>
      </c>
      <c r="R18" s="12">
        <v>2661</v>
      </c>
      <c r="S18" s="12">
        <v>2588</v>
      </c>
      <c r="T18" s="12">
        <v>2530</v>
      </c>
    </row>
    <row r="19" spans="1:20" x14ac:dyDescent="0.2">
      <c r="A19" s="6"/>
    </row>
    <row r="20" spans="1:20" ht="15.75" x14ac:dyDescent="0.2">
      <c r="A20" s="38" t="s">
        <v>61</v>
      </c>
    </row>
    <row r="21" spans="1:20" ht="15" x14ac:dyDescent="0.25">
      <c r="A21" s="43" t="s">
        <v>80</v>
      </c>
      <c r="B21" s="42">
        <v>-862</v>
      </c>
      <c r="C21" s="42">
        <v>-790</v>
      </c>
      <c r="D21" s="42">
        <v>-656</v>
      </c>
      <c r="E21" s="42">
        <v>-366</v>
      </c>
      <c r="F21" s="42">
        <v>-314</v>
      </c>
      <c r="G21" s="42">
        <v>-239</v>
      </c>
      <c r="H21" s="42">
        <v>-373</v>
      </c>
      <c r="I21" s="42">
        <v>-957</v>
      </c>
      <c r="J21" s="42">
        <v>-500</v>
      </c>
      <c r="K21" s="42">
        <v>-233</v>
      </c>
      <c r="L21" s="42">
        <v>-99</v>
      </c>
      <c r="M21" s="42">
        <v>-246</v>
      </c>
      <c r="N21" s="42">
        <v>-175</v>
      </c>
      <c r="O21" s="42">
        <v>-65</v>
      </c>
      <c r="P21" s="42">
        <v>-4</v>
      </c>
      <c r="Q21" s="42">
        <v>-190</v>
      </c>
      <c r="R21" s="42">
        <v>-240</v>
      </c>
      <c r="S21" s="42">
        <v>-675</v>
      </c>
      <c r="T21" s="42">
        <v>-1317</v>
      </c>
    </row>
    <row r="22" spans="1:20" x14ac:dyDescent="0.2">
      <c r="A22" s="35" t="s">
        <v>94</v>
      </c>
      <c r="B22" s="12">
        <v>-21</v>
      </c>
      <c r="C22" s="12">
        <v>-40</v>
      </c>
      <c r="D22" s="12">
        <v>-12</v>
      </c>
      <c r="E22" s="12">
        <v>-21</v>
      </c>
      <c r="F22" s="12">
        <v>3</v>
      </c>
      <c r="G22" s="12">
        <v>-10</v>
      </c>
      <c r="H22" s="12">
        <v>1</v>
      </c>
      <c r="I22" s="12">
        <v>-1</v>
      </c>
      <c r="J22" s="12">
        <v>-2</v>
      </c>
      <c r="K22" s="12">
        <v>-20</v>
      </c>
      <c r="L22" s="12">
        <v>5</v>
      </c>
      <c r="M22" s="12">
        <v>-38</v>
      </c>
      <c r="N22" s="12">
        <v>-19</v>
      </c>
      <c r="O22" s="12">
        <v>5</v>
      </c>
      <c r="P22" s="12">
        <v>-5</v>
      </c>
      <c r="Q22" s="12">
        <v>-10</v>
      </c>
      <c r="R22" s="12">
        <v>-8</v>
      </c>
      <c r="S22" s="12">
        <v>-20</v>
      </c>
      <c r="T22" s="12">
        <v>5</v>
      </c>
    </row>
    <row r="23" spans="1:20" x14ac:dyDescent="0.2">
      <c r="A23" s="35" t="s">
        <v>93</v>
      </c>
      <c r="B23" s="12">
        <v>-49</v>
      </c>
      <c r="C23" s="12">
        <v>-5</v>
      </c>
      <c r="D23" s="12">
        <v>18</v>
      </c>
      <c r="E23" s="12">
        <v>-39</v>
      </c>
      <c r="F23" s="12">
        <v>-20</v>
      </c>
      <c r="G23" s="12">
        <v>-57</v>
      </c>
      <c r="H23" s="12">
        <v>-21</v>
      </c>
      <c r="I23" s="12">
        <v>-46</v>
      </c>
      <c r="J23" s="12">
        <v>-42</v>
      </c>
      <c r="K23" s="12">
        <v>-47</v>
      </c>
      <c r="L23" s="12">
        <v>-15</v>
      </c>
      <c r="M23" s="12">
        <v>-47</v>
      </c>
      <c r="N23" s="12">
        <v>-38</v>
      </c>
      <c r="O23" s="12">
        <v>-35</v>
      </c>
      <c r="P23" s="12">
        <v>24</v>
      </c>
      <c r="Q23" s="12">
        <v>-41</v>
      </c>
      <c r="R23" s="12">
        <v>-9</v>
      </c>
      <c r="S23" s="12">
        <v>2</v>
      </c>
      <c r="T23" s="12">
        <v>-53</v>
      </c>
    </row>
    <row r="24" spans="1:20" x14ac:dyDescent="0.2">
      <c r="A24" s="35" t="s">
        <v>92</v>
      </c>
      <c r="B24" s="12">
        <v>2</v>
      </c>
      <c r="C24" s="12">
        <v>2</v>
      </c>
      <c r="D24" s="12">
        <v>-8</v>
      </c>
      <c r="E24" s="12">
        <v>25</v>
      </c>
      <c r="F24" s="12">
        <v>3</v>
      </c>
      <c r="G24" s="12">
        <v>38</v>
      </c>
      <c r="H24" s="12">
        <v>18</v>
      </c>
      <c r="I24" s="12">
        <v>-8</v>
      </c>
      <c r="J24" s="12">
        <v>10</v>
      </c>
      <c r="K24" s="12">
        <v>-17</v>
      </c>
      <c r="L24" s="12">
        <v>18</v>
      </c>
      <c r="M24" s="12">
        <v>-30</v>
      </c>
      <c r="N24" s="12">
        <v>11</v>
      </c>
      <c r="O24" s="12">
        <v>-9</v>
      </c>
      <c r="P24" s="12">
        <v>23</v>
      </c>
      <c r="Q24" s="12">
        <v>-3</v>
      </c>
      <c r="R24" s="12">
        <v>10</v>
      </c>
      <c r="S24" s="12">
        <v>-13</v>
      </c>
      <c r="T24" s="12">
        <v>-49</v>
      </c>
    </row>
    <row r="25" spans="1:20" x14ac:dyDescent="0.2">
      <c r="A25" s="35" t="s">
        <v>91</v>
      </c>
      <c r="B25" s="12">
        <v>-46</v>
      </c>
      <c r="C25" s="12">
        <v>-27</v>
      </c>
      <c r="D25" s="12">
        <v>-43</v>
      </c>
      <c r="E25" s="12">
        <v>3</v>
      </c>
      <c r="F25" s="12">
        <v>-53</v>
      </c>
      <c r="G25" s="12">
        <v>-9</v>
      </c>
      <c r="H25" s="12">
        <v>-4</v>
      </c>
      <c r="I25" s="12">
        <v>-65</v>
      </c>
      <c r="J25" s="12">
        <v>-3</v>
      </c>
      <c r="K25" s="12">
        <v>-35</v>
      </c>
      <c r="L25" s="12">
        <v>-8</v>
      </c>
      <c r="M25" s="12">
        <v>-37</v>
      </c>
      <c r="N25" s="12">
        <v>-23</v>
      </c>
      <c r="O25" s="12">
        <v>-17</v>
      </c>
      <c r="P25" s="12">
        <v>-16</v>
      </c>
      <c r="Q25" s="12">
        <v>-17</v>
      </c>
      <c r="R25" s="12">
        <v>-39</v>
      </c>
      <c r="S25" s="12">
        <v>-68</v>
      </c>
      <c r="T25" s="12">
        <v>-76</v>
      </c>
    </row>
    <row r="26" spans="1:20" x14ac:dyDescent="0.2">
      <c r="A26" s="35" t="s">
        <v>90</v>
      </c>
      <c r="B26" s="12">
        <v>-126</v>
      </c>
      <c r="C26" s="12">
        <v>-81</v>
      </c>
      <c r="D26" s="12">
        <v>-66</v>
      </c>
      <c r="E26" s="12">
        <v>44</v>
      </c>
      <c r="F26" s="12">
        <v>-3</v>
      </c>
      <c r="G26" s="12">
        <v>23</v>
      </c>
      <c r="H26" s="12">
        <v>-2</v>
      </c>
      <c r="I26" s="12">
        <v>-66</v>
      </c>
      <c r="J26" s="12">
        <v>-33</v>
      </c>
      <c r="K26" s="12">
        <v>-25</v>
      </c>
      <c r="L26" s="12">
        <v>-34</v>
      </c>
      <c r="M26" s="12">
        <v>-30</v>
      </c>
      <c r="N26" s="12">
        <v>-68</v>
      </c>
      <c r="O26" s="12">
        <v>-37</v>
      </c>
      <c r="P26" s="12">
        <v>-2</v>
      </c>
      <c r="Q26" s="12">
        <v>-1</v>
      </c>
      <c r="R26" s="12">
        <v>-51</v>
      </c>
      <c r="S26" s="12">
        <v>-20</v>
      </c>
      <c r="T26" s="12">
        <v>-49</v>
      </c>
    </row>
    <row r="27" spans="1:20" x14ac:dyDescent="0.2">
      <c r="A27" s="35" t="s">
        <v>89</v>
      </c>
      <c r="B27" s="12">
        <v>-7</v>
      </c>
      <c r="C27" s="12">
        <v>-66</v>
      </c>
      <c r="D27" s="12">
        <v>-33</v>
      </c>
      <c r="E27" s="12">
        <v>-19</v>
      </c>
      <c r="F27" s="12">
        <v>-40</v>
      </c>
      <c r="G27" s="12">
        <v>-11</v>
      </c>
      <c r="H27" s="12">
        <v>17</v>
      </c>
      <c r="I27" s="12">
        <v>-49</v>
      </c>
      <c r="J27" s="12">
        <v>13</v>
      </c>
      <c r="K27" s="12">
        <v>-10</v>
      </c>
      <c r="L27" s="12">
        <v>-12</v>
      </c>
      <c r="M27" s="12">
        <v>-32</v>
      </c>
      <c r="N27" s="12">
        <v>27</v>
      </c>
      <c r="O27" s="12">
        <v>16</v>
      </c>
      <c r="P27" s="12">
        <v>-33</v>
      </c>
      <c r="Q27" s="12">
        <v>0</v>
      </c>
      <c r="R27" s="12">
        <v>45</v>
      </c>
      <c r="S27" s="12">
        <v>-3</v>
      </c>
      <c r="T27" s="12">
        <v>-12</v>
      </c>
    </row>
    <row r="28" spans="1:20" x14ac:dyDescent="0.2">
      <c r="A28" s="35" t="s">
        <v>88</v>
      </c>
      <c r="B28" s="12">
        <v>19</v>
      </c>
      <c r="C28" s="12">
        <v>-146</v>
      </c>
      <c r="D28" s="12">
        <v>-110</v>
      </c>
      <c r="E28" s="12">
        <v>-37</v>
      </c>
      <c r="F28" s="12">
        <v>-21</v>
      </c>
      <c r="G28" s="12">
        <v>23</v>
      </c>
      <c r="H28" s="12">
        <v>-2</v>
      </c>
      <c r="I28" s="12">
        <v>-188</v>
      </c>
      <c r="J28" s="12">
        <v>-46</v>
      </c>
      <c r="K28" s="12">
        <v>90</v>
      </c>
      <c r="L28" s="12">
        <v>62</v>
      </c>
      <c r="M28" s="12">
        <v>151</v>
      </c>
      <c r="N28" s="12">
        <v>88</v>
      </c>
      <c r="O28" s="12">
        <v>170</v>
      </c>
      <c r="P28" s="12">
        <v>76</v>
      </c>
      <c r="Q28" s="12">
        <v>209</v>
      </c>
      <c r="R28" s="12">
        <v>40</v>
      </c>
      <c r="S28" s="12">
        <v>-66</v>
      </c>
      <c r="T28" s="12">
        <v>-184</v>
      </c>
    </row>
    <row r="29" spans="1:20" x14ac:dyDescent="0.2">
      <c r="A29" s="35" t="s">
        <v>87</v>
      </c>
      <c r="B29" s="12">
        <v>-19</v>
      </c>
      <c r="C29" s="12">
        <v>10</v>
      </c>
      <c r="D29" s="12">
        <v>-14</v>
      </c>
      <c r="E29" s="12">
        <v>4</v>
      </c>
      <c r="F29" s="12">
        <v>-35</v>
      </c>
      <c r="G29" s="12">
        <v>1</v>
      </c>
      <c r="H29" s="12">
        <v>-86</v>
      </c>
      <c r="I29" s="12">
        <v>2</v>
      </c>
      <c r="J29" s="12">
        <v>0</v>
      </c>
      <c r="K29" s="12">
        <v>-27</v>
      </c>
      <c r="L29" s="12">
        <v>34</v>
      </c>
      <c r="M29" s="12">
        <v>9</v>
      </c>
      <c r="N29" s="12">
        <v>26</v>
      </c>
      <c r="O29" s="12">
        <v>-38</v>
      </c>
      <c r="P29" s="12">
        <v>40</v>
      </c>
      <c r="Q29" s="12">
        <v>-49</v>
      </c>
      <c r="R29" s="12">
        <v>21</v>
      </c>
      <c r="S29" s="12">
        <v>0</v>
      </c>
      <c r="T29" s="12">
        <v>-49</v>
      </c>
    </row>
    <row r="30" spans="1:20" x14ac:dyDescent="0.2">
      <c r="A30" s="35" t="s">
        <v>86</v>
      </c>
      <c r="B30" s="12">
        <v>43</v>
      </c>
      <c r="C30" s="12">
        <v>42</v>
      </c>
      <c r="D30" s="12">
        <v>-6</v>
      </c>
      <c r="E30" s="12">
        <v>14</v>
      </c>
      <c r="F30" s="12">
        <v>-27</v>
      </c>
      <c r="G30" s="12">
        <v>2</v>
      </c>
      <c r="H30" s="12">
        <v>-19</v>
      </c>
      <c r="I30" s="12">
        <v>-21</v>
      </c>
      <c r="J30" s="12">
        <v>-16</v>
      </c>
      <c r="K30" s="12">
        <v>24</v>
      </c>
      <c r="L30" s="12">
        <v>-21</v>
      </c>
      <c r="M30" s="12">
        <v>-6</v>
      </c>
      <c r="N30" s="12">
        <v>-34</v>
      </c>
      <c r="O30" s="12">
        <v>5</v>
      </c>
      <c r="P30" s="12">
        <v>17</v>
      </c>
      <c r="Q30" s="12">
        <v>2</v>
      </c>
      <c r="R30" s="12">
        <v>-1</v>
      </c>
      <c r="S30" s="12">
        <v>-24</v>
      </c>
      <c r="T30" s="12">
        <v>3</v>
      </c>
    </row>
    <row r="31" spans="1:20" x14ac:dyDescent="0.2">
      <c r="A31" s="35" t="s">
        <v>85</v>
      </c>
      <c r="B31" s="12">
        <v>-237</v>
      </c>
      <c r="C31" s="12">
        <v>-175</v>
      </c>
      <c r="D31" s="12">
        <v>-218</v>
      </c>
      <c r="E31" s="12">
        <v>-105</v>
      </c>
      <c r="F31" s="12">
        <v>-79</v>
      </c>
      <c r="G31" s="12">
        <v>-67</v>
      </c>
      <c r="H31" s="12">
        <v>-132</v>
      </c>
      <c r="I31" s="12">
        <v>-167</v>
      </c>
      <c r="J31" s="12">
        <v>-56</v>
      </c>
      <c r="K31" s="12">
        <v>-34</v>
      </c>
      <c r="L31" s="12">
        <v>-132</v>
      </c>
      <c r="M31" s="12">
        <v>-91</v>
      </c>
      <c r="N31" s="12">
        <v>-105</v>
      </c>
      <c r="O31" s="12">
        <v>3</v>
      </c>
      <c r="P31" s="12">
        <v>-56</v>
      </c>
      <c r="Q31" s="12">
        <v>-91</v>
      </c>
      <c r="R31" s="12">
        <v>-127</v>
      </c>
      <c r="S31" s="12">
        <v>-78</v>
      </c>
      <c r="T31" s="12">
        <v>-95</v>
      </c>
    </row>
    <row r="32" spans="1:20" x14ac:dyDescent="0.2">
      <c r="A32" s="35" t="s">
        <v>84</v>
      </c>
      <c r="B32" s="12">
        <v>6</v>
      </c>
      <c r="C32" s="12">
        <v>-3</v>
      </c>
      <c r="D32" s="12">
        <v>-42</v>
      </c>
      <c r="E32" s="12">
        <v>-42</v>
      </c>
      <c r="F32" s="12">
        <v>26</v>
      </c>
      <c r="G32" s="12">
        <v>-38</v>
      </c>
      <c r="H32" s="12">
        <v>-5</v>
      </c>
      <c r="I32" s="12">
        <v>5</v>
      </c>
      <c r="J32" s="12">
        <v>-50</v>
      </c>
      <c r="K32" s="12">
        <v>-39</v>
      </c>
      <c r="L32" s="12">
        <v>-26</v>
      </c>
      <c r="M32" s="12">
        <v>-26</v>
      </c>
      <c r="N32" s="12">
        <v>6</v>
      </c>
      <c r="O32" s="12">
        <v>-17</v>
      </c>
      <c r="P32" s="12">
        <v>30</v>
      </c>
      <c r="Q32" s="12">
        <v>-7</v>
      </c>
      <c r="R32" s="12">
        <v>8</v>
      </c>
      <c r="S32" s="12">
        <v>8</v>
      </c>
      <c r="T32" s="12">
        <v>25</v>
      </c>
    </row>
    <row r="33" spans="1:20" x14ac:dyDescent="0.2">
      <c r="A33" s="35" t="s">
        <v>83</v>
      </c>
      <c r="B33" s="12">
        <v>-26</v>
      </c>
      <c r="C33" s="12">
        <v>-23</v>
      </c>
      <c r="D33" s="12">
        <v>9</v>
      </c>
      <c r="E33" s="12">
        <v>-32</v>
      </c>
      <c r="F33" s="12">
        <v>-11</v>
      </c>
      <c r="G33" s="12">
        <v>6</v>
      </c>
      <c r="H33" s="12">
        <v>-15</v>
      </c>
      <c r="I33" s="12">
        <v>-39</v>
      </c>
      <c r="J33" s="12">
        <v>-59</v>
      </c>
      <c r="K33" s="12">
        <v>-32</v>
      </c>
      <c r="L33" s="12">
        <v>-23</v>
      </c>
      <c r="M33" s="12">
        <v>-13</v>
      </c>
      <c r="N33" s="12">
        <v>-2</v>
      </c>
      <c r="O33" s="12">
        <v>-18</v>
      </c>
      <c r="P33" s="12">
        <v>-28</v>
      </c>
      <c r="Q33" s="12">
        <v>-20</v>
      </c>
      <c r="R33" s="12">
        <v>-28</v>
      </c>
      <c r="S33" s="12">
        <v>-40</v>
      </c>
      <c r="T33" s="12">
        <v>9</v>
      </c>
    </row>
    <row r="34" spans="1:20" x14ac:dyDescent="0.2">
      <c r="A34" s="35" t="s">
        <v>82</v>
      </c>
      <c r="B34" s="12">
        <v>-365</v>
      </c>
      <c r="C34" s="12">
        <v>-266</v>
      </c>
      <c r="D34" s="12">
        <v>-127</v>
      </c>
      <c r="E34" s="12">
        <v>-143</v>
      </c>
      <c r="F34" s="12">
        <v>-31</v>
      </c>
      <c r="G34" s="12">
        <v>-106</v>
      </c>
      <c r="H34" s="12">
        <v>-105</v>
      </c>
      <c r="I34" s="12">
        <v>-291</v>
      </c>
      <c r="J34" s="12">
        <v>-204</v>
      </c>
      <c r="K34" s="12">
        <v>-25</v>
      </c>
      <c r="L34" s="12">
        <v>41</v>
      </c>
      <c r="M34" s="12">
        <v>-40</v>
      </c>
      <c r="N34" s="12">
        <v>-37</v>
      </c>
      <c r="O34" s="12">
        <v>-74</v>
      </c>
      <c r="P34" s="12">
        <v>-106</v>
      </c>
      <c r="Q34" s="12">
        <v>-148</v>
      </c>
      <c r="R34" s="12">
        <v>-72</v>
      </c>
      <c r="S34" s="12">
        <v>-329</v>
      </c>
      <c r="T34" s="12">
        <v>-762</v>
      </c>
    </row>
    <row r="35" spans="1:20" x14ac:dyDescent="0.2">
      <c r="A35" s="35" t="s">
        <v>81</v>
      </c>
      <c r="B35" s="12">
        <v>-36</v>
      </c>
      <c r="C35" s="12">
        <v>-12</v>
      </c>
      <c r="D35" s="12">
        <v>-4</v>
      </c>
      <c r="E35" s="12">
        <v>-18</v>
      </c>
      <c r="F35" s="12">
        <v>-26</v>
      </c>
      <c r="G35" s="12">
        <v>-34</v>
      </c>
      <c r="H35" s="12">
        <v>-18</v>
      </c>
      <c r="I35" s="12">
        <v>-23</v>
      </c>
      <c r="J35" s="12">
        <v>-12</v>
      </c>
      <c r="K35" s="12">
        <v>-36</v>
      </c>
      <c r="L35" s="12">
        <v>12</v>
      </c>
      <c r="M35" s="12">
        <v>-16</v>
      </c>
      <c r="N35" s="12">
        <v>-7</v>
      </c>
      <c r="O35" s="12">
        <v>-19</v>
      </c>
      <c r="P35" s="12">
        <v>32</v>
      </c>
      <c r="Q35" s="12">
        <v>-14</v>
      </c>
      <c r="R35" s="12">
        <v>-29</v>
      </c>
      <c r="S35" s="12">
        <v>-24</v>
      </c>
      <c r="T35" s="12">
        <v>-30</v>
      </c>
    </row>
    <row r="36" spans="1:20" x14ac:dyDescent="0.2">
      <c r="A36" s="6"/>
    </row>
    <row r="37" spans="1:20" ht="15.75" x14ac:dyDescent="0.2">
      <c r="A37" s="38" t="s">
        <v>99</v>
      </c>
    </row>
    <row r="38" spans="1:20" ht="15" x14ac:dyDescent="0.25">
      <c r="A38" s="37" t="s">
        <v>80</v>
      </c>
      <c r="B38" s="42">
        <v>-543</v>
      </c>
      <c r="C38" s="42">
        <v>-469</v>
      </c>
      <c r="D38" s="42">
        <v>-549</v>
      </c>
      <c r="E38" s="42">
        <v>-593</v>
      </c>
      <c r="F38" s="42">
        <v>-588</v>
      </c>
      <c r="G38" s="42">
        <v>-665</v>
      </c>
      <c r="H38" s="42">
        <v>-652</v>
      </c>
      <c r="I38" s="42">
        <v>-643</v>
      </c>
      <c r="J38" s="42">
        <v>-749</v>
      </c>
      <c r="K38" s="42">
        <v>-793</v>
      </c>
      <c r="L38" s="42">
        <v>-813</v>
      </c>
      <c r="M38" s="42">
        <v>-695</v>
      </c>
      <c r="N38" s="42">
        <v>-920</v>
      </c>
      <c r="O38" s="42">
        <v>-854</v>
      </c>
      <c r="P38" s="42">
        <v>-919</v>
      </c>
      <c r="Q38" s="42">
        <v>-1058</v>
      </c>
      <c r="R38" s="42">
        <v>-1101</v>
      </c>
      <c r="S38" s="42">
        <v>-1133</v>
      </c>
      <c r="T38" s="42">
        <v>-1285</v>
      </c>
    </row>
    <row r="39" spans="1:20" x14ac:dyDescent="0.2">
      <c r="A39" s="35" t="s">
        <v>94</v>
      </c>
      <c r="B39" s="12">
        <v>-17</v>
      </c>
      <c r="C39" s="12">
        <v>-12</v>
      </c>
      <c r="D39" s="12">
        <v>-14</v>
      </c>
      <c r="E39" s="12">
        <v>-26</v>
      </c>
      <c r="F39" s="12">
        <v>-13</v>
      </c>
      <c r="G39" s="12">
        <v>-12</v>
      </c>
      <c r="H39" s="12">
        <v>-19</v>
      </c>
      <c r="I39" s="12">
        <v>-18</v>
      </c>
      <c r="J39" s="12">
        <v>-23</v>
      </c>
      <c r="K39" s="12">
        <v>-14</v>
      </c>
      <c r="L39" s="12">
        <v>-7</v>
      </c>
      <c r="M39" s="12">
        <v>-11</v>
      </c>
      <c r="N39" s="12">
        <v>-15</v>
      </c>
      <c r="O39" s="12">
        <v>-14</v>
      </c>
      <c r="P39" s="12">
        <v>-15</v>
      </c>
      <c r="Q39" s="12">
        <v>-15</v>
      </c>
      <c r="R39" s="12">
        <v>-17</v>
      </c>
      <c r="S39" s="12">
        <v>-18</v>
      </c>
      <c r="T39" s="12">
        <v>-16</v>
      </c>
    </row>
    <row r="40" spans="1:20" x14ac:dyDescent="0.2">
      <c r="A40" s="35" t="s">
        <v>93</v>
      </c>
      <c r="B40" s="12">
        <v>-57</v>
      </c>
      <c r="C40" s="12">
        <v>-47</v>
      </c>
      <c r="D40" s="12">
        <v>-32</v>
      </c>
      <c r="E40" s="12">
        <v>-27</v>
      </c>
      <c r="F40" s="12">
        <v>-22</v>
      </c>
      <c r="G40" s="12">
        <v>-36</v>
      </c>
      <c r="H40" s="12">
        <v>-51</v>
      </c>
      <c r="I40" s="12">
        <v>-43</v>
      </c>
      <c r="J40" s="12">
        <v>-46</v>
      </c>
      <c r="K40" s="12">
        <v>-45</v>
      </c>
      <c r="L40" s="12">
        <v>-47</v>
      </c>
      <c r="M40" s="12">
        <v>-38</v>
      </c>
      <c r="N40" s="12">
        <v>-49</v>
      </c>
      <c r="O40" s="12">
        <v>-40</v>
      </c>
      <c r="P40" s="12">
        <v>-54</v>
      </c>
      <c r="Q40" s="12">
        <v>-24</v>
      </c>
      <c r="R40" s="12">
        <v>-54</v>
      </c>
      <c r="S40" s="12">
        <v>-61</v>
      </c>
      <c r="T40" s="12">
        <v>-72</v>
      </c>
    </row>
    <row r="41" spans="1:20" x14ac:dyDescent="0.2">
      <c r="A41" s="35" t="s">
        <v>92</v>
      </c>
      <c r="B41" s="12">
        <v>-18</v>
      </c>
      <c r="C41" s="12">
        <v>-23</v>
      </c>
      <c r="D41" s="12">
        <v>-28</v>
      </c>
      <c r="E41" s="12">
        <v>-28</v>
      </c>
      <c r="F41" s="12">
        <v>-33</v>
      </c>
      <c r="G41" s="12">
        <v>-38</v>
      </c>
      <c r="H41" s="12">
        <v>-28</v>
      </c>
      <c r="I41" s="12">
        <v>-46</v>
      </c>
      <c r="J41" s="12">
        <v>-36</v>
      </c>
      <c r="K41" s="12">
        <v>-36</v>
      </c>
      <c r="L41" s="12">
        <v>-20</v>
      </c>
      <c r="M41" s="12">
        <v>-22</v>
      </c>
      <c r="N41" s="12">
        <v>-21</v>
      </c>
      <c r="O41" s="12">
        <v>-29</v>
      </c>
      <c r="P41" s="12">
        <v>-36</v>
      </c>
      <c r="Q41" s="12">
        <v>-35</v>
      </c>
      <c r="R41" s="12">
        <v>-26</v>
      </c>
      <c r="S41" s="12">
        <v>-28</v>
      </c>
      <c r="T41" s="12">
        <v>-35</v>
      </c>
    </row>
    <row r="42" spans="1:20" x14ac:dyDescent="0.2">
      <c r="A42" s="35" t="s">
        <v>91</v>
      </c>
      <c r="B42" s="12">
        <v>-13</v>
      </c>
      <c r="C42" s="12">
        <v>-26</v>
      </c>
      <c r="D42" s="12">
        <v>-29</v>
      </c>
      <c r="E42" s="12">
        <v>-30</v>
      </c>
      <c r="F42" s="12">
        <v>-24</v>
      </c>
      <c r="G42" s="12">
        <v>-18</v>
      </c>
      <c r="H42" s="12">
        <v>-18</v>
      </c>
      <c r="I42" s="12">
        <v>-35</v>
      </c>
      <c r="J42" s="12">
        <v>-18</v>
      </c>
      <c r="K42" s="12">
        <v>-16</v>
      </c>
      <c r="L42" s="12">
        <v>-24</v>
      </c>
      <c r="M42" s="12">
        <v>-18</v>
      </c>
      <c r="N42" s="12">
        <v>-29</v>
      </c>
      <c r="O42" s="12">
        <v>-57</v>
      </c>
      <c r="P42" s="12">
        <v>-19</v>
      </c>
      <c r="Q42" s="12">
        <v>-46</v>
      </c>
      <c r="R42" s="12">
        <v>-31</v>
      </c>
      <c r="S42" s="12">
        <v>-51</v>
      </c>
      <c r="T42" s="12">
        <v>-27</v>
      </c>
    </row>
    <row r="43" spans="1:20" x14ac:dyDescent="0.2">
      <c r="A43" s="35" t="s">
        <v>90</v>
      </c>
      <c r="B43" s="12">
        <v>-24</v>
      </c>
      <c r="C43" s="12">
        <v>-52</v>
      </c>
      <c r="D43" s="12">
        <v>-28</v>
      </c>
      <c r="E43" s="12">
        <v>-48</v>
      </c>
      <c r="F43" s="12">
        <v>-44</v>
      </c>
      <c r="G43" s="12">
        <v>-62</v>
      </c>
      <c r="H43" s="12">
        <v>-47</v>
      </c>
      <c r="I43" s="12">
        <v>-47</v>
      </c>
      <c r="J43" s="12">
        <v>-48</v>
      </c>
      <c r="K43" s="12">
        <v>-47</v>
      </c>
      <c r="L43" s="12">
        <v>-68</v>
      </c>
      <c r="M43" s="12">
        <v>-32</v>
      </c>
      <c r="N43" s="12">
        <v>-50</v>
      </c>
      <c r="O43" s="12">
        <v>-63</v>
      </c>
      <c r="P43" s="12">
        <v>-63</v>
      </c>
      <c r="Q43" s="12">
        <v>-69</v>
      </c>
      <c r="R43" s="12">
        <v>-74</v>
      </c>
      <c r="S43" s="12">
        <v>-70</v>
      </c>
      <c r="T43" s="12">
        <v>-61</v>
      </c>
    </row>
    <row r="44" spans="1:20" x14ac:dyDescent="0.2">
      <c r="A44" s="35" t="s">
        <v>89</v>
      </c>
      <c r="B44" s="12">
        <v>-49</v>
      </c>
      <c r="C44" s="12">
        <v>-28</v>
      </c>
      <c r="D44" s="12">
        <v>-62</v>
      </c>
      <c r="E44" s="12">
        <v>-57</v>
      </c>
      <c r="F44" s="12">
        <v>-63</v>
      </c>
      <c r="G44" s="12">
        <v>-47</v>
      </c>
      <c r="H44" s="12">
        <v>-59</v>
      </c>
      <c r="I44" s="12">
        <v>-32</v>
      </c>
      <c r="J44" s="12">
        <v>-57</v>
      </c>
      <c r="K44" s="12">
        <v>-51</v>
      </c>
      <c r="L44" s="12">
        <v>-47</v>
      </c>
      <c r="M44" s="12">
        <v>-66</v>
      </c>
      <c r="N44" s="12">
        <v>-53</v>
      </c>
      <c r="O44" s="12">
        <v>-55</v>
      </c>
      <c r="P44" s="12">
        <v>-74</v>
      </c>
      <c r="Q44" s="12">
        <v>-70</v>
      </c>
      <c r="R44" s="12">
        <v>-73</v>
      </c>
      <c r="S44" s="12">
        <v>-59</v>
      </c>
      <c r="T44" s="12">
        <v>-85</v>
      </c>
    </row>
    <row r="45" spans="1:20" x14ac:dyDescent="0.2">
      <c r="A45" s="35" t="s">
        <v>88</v>
      </c>
      <c r="B45" s="12">
        <v>-22</v>
      </c>
      <c r="C45" s="12">
        <v>-3</v>
      </c>
      <c r="D45" s="12">
        <v>-49</v>
      </c>
      <c r="E45" s="12">
        <v>-25</v>
      </c>
      <c r="F45" s="12">
        <v>-38</v>
      </c>
      <c r="G45" s="12">
        <v>-63</v>
      </c>
      <c r="H45" s="12">
        <v>-9</v>
      </c>
      <c r="I45" s="12">
        <v>-11</v>
      </c>
      <c r="J45" s="12">
        <v>-22</v>
      </c>
      <c r="K45" s="12">
        <v>-81</v>
      </c>
      <c r="L45" s="12">
        <v>-42</v>
      </c>
      <c r="M45" s="12">
        <v>-69</v>
      </c>
      <c r="N45" s="12">
        <v>-107</v>
      </c>
      <c r="O45" s="12">
        <v>-61</v>
      </c>
      <c r="P45" s="12">
        <v>-91</v>
      </c>
      <c r="Q45" s="12">
        <v>-141</v>
      </c>
      <c r="R45" s="12">
        <v>-187</v>
      </c>
      <c r="S45" s="12">
        <v>-183</v>
      </c>
      <c r="T45" s="12">
        <v>-258</v>
      </c>
    </row>
    <row r="46" spans="1:20" x14ac:dyDescent="0.2">
      <c r="A46" s="35" t="s">
        <v>87</v>
      </c>
      <c r="B46" s="12">
        <v>-58</v>
      </c>
      <c r="C46" s="12">
        <v>-24</v>
      </c>
      <c r="D46" s="12">
        <v>-47</v>
      </c>
      <c r="E46" s="12">
        <v>-50</v>
      </c>
      <c r="F46" s="12">
        <v>-62</v>
      </c>
      <c r="G46" s="12">
        <v>-52</v>
      </c>
      <c r="H46" s="12">
        <v>-77</v>
      </c>
      <c r="I46" s="12">
        <v>-55</v>
      </c>
      <c r="J46" s="12">
        <v>-76</v>
      </c>
      <c r="K46" s="12">
        <v>-67</v>
      </c>
      <c r="L46" s="12">
        <v>-56</v>
      </c>
      <c r="M46" s="12">
        <v>-69</v>
      </c>
      <c r="N46" s="12">
        <v>-56</v>
      </c>
      <c r="O46" s="12">
        <v>-36</v>
      </c>
      <c r="P46" s="12">
        <v>-61</v>
      </c>
      <c r="Q46" s="12">
        <v>-53</v>
      </c>
      <c r="R46" s="12">
        <v>-88</v>
      </c>
      <c r="S46" s="12">
        <v>-49</v>
      </c>
      <c r="T46" s="12">
        <v>-84</v>
      </c>
    </row>
    <row r="47" spans="1:20" x14ac:dyDescent="0.2">
      <c r="A47" s="35" t="s">
        <v>86</v>
      </c>
      <c r="B47" s="12">
        <v>-26</v>
      </c>
      <c r="C47" s="12">
        <v>-14</v>
      </c>
      <c r="D47" s="12">
        <v>-22</v>
      </c>
      <c r="E47" s="12">
        <v>-22</v>
      </c>
      <c r="F47" s="12">
        <v>-25</v>
      </c>
      <c r="G47" s="12">
        <v>-16</v>
      </c>
      <c r="H47" s="12">
        <v>-24</v>
      </c>
      <c r="I47" s="12">
        <v>-19</v>
      </c>
      <c r="J47" s="12">
        <v>-25</v>
      </c>
      <c r="K47" s="12">
        <v>-23</v>
      </c>
      <c r="L47" s="12">
        <v>-28</v>
      </c>
      <c r="M47" s="12">
        <v>-20</v>
      </c>
      <c r="N47" s="12">
        <v>-25</v>
      </c>
      <c r="O47" s="12">
        <v>-21</v>
      </c>
      <c r="P47" s="12">
        <v>-27</v>
      </c>
      <c r="Q47" s="12">
        <v>-18</v>
      </c>
      <c r="R47" s="12">
        <v>-20</v>
      </c>
      <c r="S47" s="12">
        <v>-32</v>
      </c>
      <c r="T47" s="12">
        <v>-30</v>
      </c>
    </row>
    <row r="48" spans="1:20" x14ac:dyDescent="0.2">
      <c r="A48" s="35" t="s">
        <v>85</v>
      </c>
      <c r="B48" s="12">
        <v>-56</v>
      </c>
      <c r="C48" s="12">
        <v>-88</v>
      </c>
      <c r="D48" s="12">
        <v>-58</v>
      </c>
      <c r="E48" s="12">
        <v>-106</v>
      </c>
      <c r="F48" s="12">
        <v>-62</v>
      </c>
      <c r="G48" s="12">
        <v>-95</v>
      </c>
      <c r="H48" s="12">
        <v>-83</v>
      </c>
      <c r="I48" s="12">
        <v>-86</v>
      </c>
      <c r="J48" s="12">
        <v>-114</v>
      </c>
      <c r="K48" s="12">
        <v>-112</v>
      </c>
      <c r="L48" s="12">
        <v>-148</v>
      </c>
      <c r="M48" s="12">
        <v>-78</v>
      </c>
      <c r="N48" s="12">
        <v>-183</v>
      </c>
      <c r="O48" s="12">
        <v>-120</v>
      </c>
      <c r="P48" s="12">
        <v>-173</v>
      </c>
      <c r="Q48" s="12">
        <v>-148</v>
      </c>
      <c r="R48" s="12">
        <v>-200</v>
      </c>
      <c r="S48" s="12">
        <v>-165</v>
      </c>
      <c r="T48" s="12">
        <v>-200</v>
      </c>
    </row>
    <row r="49" spans="1:20" x14ac:dyDescent="0.2">
      <c r="A49" s="35" t="s">
        <v>84</v>
      </c>
      <c r="B49" s="12">
        <v>-34</v>
      </c>
      <c r="C49" s="12">
        <v>-29</v>
      </c>
      <c r="D49" s="12">
        <v>-38</v>
      </c>
      <c r="E49" s="12">
        <v>-24</v>
      </c>
      <c r="F49" s="12">
        <v>-30</v>
      </c>
      <c r="G49" s="12">
        <v>-19</v>
      </c>
      <c r="H49" s="12">
        <v>-40</v>
      </c>
      <c r="I49" s="12">
        <v>-43</v>
      </c>
      <c r="J49" s="12">
        <v>-30</v>
      </c>
      <c r="K49" s="12">
        <v>-57</v>
      </c>
      <c r="L49" s="12">
        <v>-46</v>
      </c>
      <c r="M49" s="12">
        <v>-32</v>
      </c>
      <c r="N49" s="12">
        <v>-49</v>
      </c>
      <c r="O49" s="12">
        <v>-41</v>
      </c>
      <c r="P49" s="12">
        <v>-45</v>
      </c>
      <c r="Q49" s="12">
        <v>-41</v>
      </c>
      <c r="R49" s="12">
        <v>-35</v>
      </c>
      <c r="S49" s="12">
        <v>-43</v>
      </c>
      <c r="T49" s="12">
        <v>-36</v>
      </c>
    </row>
    <row r="50" spans="1:20" x14ac:dyDescent="0.2">
      <c r="A50" s="35" t="s">
        <v>83</v>
      </c>
      <c r="B50" s="12">
        <v>-34</v>
      </c>
      <c r="C50" s="12">
        <v>-31</v>
      </c>
      <c r="D50" s="12">
        <v>-30</v>
      </c>
      <c r="E50" s="12">
        <v>-47</v>
      </c>
      <c r="F50" s="12">
        <v>-17</v>
      </c>
      <c r="G50" s="12">
        <v>-46</v>
      </c>
      <c r="H50" s="12">
        <v>-36</v>
      </c>
      <c r="I50" s="12">
        <v>-20</v>
      </c>
      <c r="J50" s="12">
        <v>-56</v>
      </c>
      <c r="K50" s="12">
        <v>-37</v>
      </c>
      <c r="L50" s="12">
        <v>-54</v>
      </c>
      <c r="M50" s="12">
        <v>-36</v>
      </c>
      <c r="N50" s="12">
        <v>-26</v>
      </c>
      <c r="O50" s="12">
        <v>-33</v>
      </c>
      <c r="P50" s="12">
        <v>-30</v>
      </c>
      <c r="Q50" s="12">
        <v>-63</v>
      </c>
      <c r="R50" s="12">
        <v>-54</v>
      </c>
      <c r="S50" s="12">
        <v>-57</v>
      </c>
      <c r="T50" s="12">
        <v>-49</v>
      </c>
    </row>
    <row r="51" spans="1:20" x14ac:dyDescent="0.2">
      <c r="A51" s="35" t="s">
        <v>82</v>
      </c>
      <c r="B51" s="12">
        <v>-106</v>
      </c>
      <c r="C51" s="12">
        <v>-59</v>
      </c>
      <c r="D51" s="12">
        <v>-65</v>
      </c>
      <c r="E51" s="12">
        <v>-65</v>
      </c>
      <c r="F51" s="12">
        <v>-131</v>
      </c>
      <c r="G51" s="12">
        <v>-130</v>
      </c>
      <c r="H51" s="12">
        <v>-133</v>
      </c>
      <c r="I51" s="12">
        <v>-149</v>
      </c>
      <c r="J51" s="12">
        <v>-155</v>
      </c>
      <c r="K51" s="12">
        <v>-175</v>
      </c>
      <c r="L51" s="12">
        <v>-189</v>
      </c>
      <c r="M51" s="12">
        <v>-159</v>
      </c>
      <c r="N51" s="12">
        <v>-231</v>
      </c>
      <c r="O51" s="12">
        <v>-253</v>
      </c>
      <c r="P51" s="12">
        <v>-192</v>
      </c>
      <c r="Q51" s="12">
        <v>-287</v>
      </c>
      <c r="R51" s="12">
        <v>-205</v>
      </c>
      <c r="S51" s="12">
        <v>-262</v>
      </c>
      <c r="T51" s="12">
        <v>-302</v>
      </c>
    </row>
    <row r="52" spans="1:20" x14ac:dyDescent="0.2">
      <c r="A52" s="35" t="s">
        <v>81</v>
      </c>
      <c r="B52" s="12">
        <v>-29</v>
      </c>
      <c r="C52" s="12">
        <v>-33</v>
      </c>
      <c r="D52" s="12">
        <v>-47</v>
      </c>
      <c r="E52" s="12">
        <v>-38</v>
      </c>
      <c r="F52" s="12">
        <v>-24</v>
      </c>
      <c r="G52" s="12">
        <v>-31</v>
      </c>
      <c r="H52" s="12">
        <v>-28</v>
      </c>
      <c r="I52" s="12">
        <v>-39</v>
      </c>
      <c r="J52" s="12">
        <v>-43</v>
      </c>
      <c r="K52" s="12">
        <v>-32</v>
      </c>
      <c r="L52" s="12">
        <v>-37</v>
      </c>
      <c r="M52" s="12">
        <v>-45</v>
      </c>
      <c r="N52" s="12">
        <v>-26</v>
      </c>
      <c r="O52" s="12">
        <v>-31</v>
      </c>
      <c r="P52" s="12">
        <v>-39</v>
      </c>
      <c r="Q52" s="12">
        <v>-48</v>
      </c>
      <c r="R52" s="12">
        <v>-37</v>
      </c>
      <c r="S52" s="12">
        <v>-55</v>
      </c>
      <c r="T52" s="12">
        <v>-30</v>
      </c>
    </row>
    <row r="53" spans="1:20" x14ac:dyDescent="0.2">
      <c r="A53" s="35"/>
      <c r="B53" s="12"/>
      <c r="C53" s="12"/>
      <c r="D53" s="12"/>
      <c r="E53" s="12"/>
      <c r="F53" s="12"/>
      <c r="G53" s="12"/>
      <c r="H53" s="12"/>
      <c r="I53" s="12"/>
      <c r="J53" s="12"/>
      <c r="K53" s="12"/>
      <c r="L53" s="12"/>
      <c r="M53" s="12"/>
      <c r="N53" s="12"/>
      <c r="O53" s="12"/>
      <c r="P53" s="12"/>
      <c r="Q53" s="12"/>
      <c r="R53" s="12"/>
    </row>
    <row r="54" spans="1:20" ht="15.75" x14ac:dyDescent="0.2">
      <c r="A54" s="38" t="s">
        <v>59</v>
      </c>
    </row>
    <row r="55" spans="1:20" ht="15" x14ac:dyDescent="0.25">
      <c r="A55" s="37" t="s">
        <v>80</v>
      </c>
      <c r="B55" s="41">
        <v>-948</v>
      </c>
      <c r="C55" s="41">
        <v>-795</v>
      </c>
      <c r="D55" s="41">
        <v>-682</v>
      </c>
      <c r="E55" s="41">
        <v>-549</v>
      </c>
      <c r="F55" s="41">
        <v>-463</v>
      </c>
      <c r="G55" s="41">
        <v>-491</v>
      </c>
      <c r="H55" s="41">
        <v>-659</v>
      </c>
      <c r="I55" s="41">
        <v>-836</v>
      </c>
      <c r="J55" s="41">
        <v>-595</v>
      </c>
      <c r="K55" s="41">
        <v>-321</v>
      </c>
      <c r="L55" s="41">
        <v>-264</v>
      </c>
      <c r="M55" s="41">
        <v>-280</v>
      </c>
      <c r="N55" s="41">
        <v>-454</v>
      </c>
      <c r="O55" s="41">
        <v>-255</v>
      </c>
      <c r="P55" s="41">
        <v>-287</v>
      </c>
      <c r="Q55" s="41">
        <v>-320</v>
      </c>
      <c r="R55" s="41">
        <v>-394</v>
      </c>
      <c r="S55" s="41">
        <v>-514</v>
      </c>
      <c r="T55" s="41">
        <v>-1088</v>
      </c>
    </row>
    <row r="56" spans="1:20" x14ac:dyDescent="0.2">
      <c r="A56" s="35" t="s">
        <v>94</v>
      </c>
      <c r="B56" s="40">
        <v>-17</v>
      </c>
      <c r="C56" s="40">
        <v>-9</v>
      </c>
      <c r="D56" s="40">
        <v>4</v>
      </c>
      <c r="E56" s="40">
        <v>-12</v>
      </c>
      <c r="F56" s="40">
        <v>2</v>
      </c>
      <c r="G56" s="40">
        <v>-7</v>
      </c>
      <c r="H56" s="40">
        <v>-2</v>
      </c>
      <c r="I56" s="40">
        <v>-1</v>
      </c>
      <c r="J56" s="40">
        <v>2</v>
      </c>
      <c r="K56" s="40">
        <v>-11</v>
      </c>
      <c r="L56" s="40">
        <v>14</v>
      </c>
      <c r="M56" s="40">
        <v>-10</v>
      </c>
      <c r="N56" s="40">
        <v>0</v>
      </c>
      <c r="O56" s="40">
        <v>-3</v>
      </c>
      <c r="P56" s="40">
        <v>-1</v>
      </c>
      <c r="Q56" s="40">
        <v>-5</v>
      </c>
      <c r="R56" s="40">
        <v>4</v>
      </c>
      <c r="S56" s="40">
        <v>-1</v>
      </c>
      <c r="T56" s="40">
        <v>-4</v>
      </c>
    </row>
    <row r="57" spans="1:20" x14ac:dyDescent="0.2">
      <c r="A57" s="35" t="s">
        <v>93</v>
      </c>
      <c r="B57" s="40">
        <v>-29</v>
      </c>
      <c r="C57" s="40">
        <v>-7</v>
      </c>
      <c r="D57" s="40">
        <v>-11</v>
      </c>
      <c r="E57" s="40">
        <v>-21</v>
      </c>
      <c r="F57" s="40">
        <v>-5</v>
      </c>
      <c r="G57" s="40">
        <v>-8</v>
      </c>
      <c r="H57" s="40">
        <v>-21</v>
      </c>
      <c r="I57" s="40">
        <v>-25</v>
      </c>
      <c r="J57" s="40">
        <v>-24</v>
      </c>
      <c r="K57" s="40">
        <v>-22</v>
      </c>
      <c r="L57" s="40">
        <v>-10</v>
      </c>
      <c r="M57" s="40">
        <v>-29</v>
      </c>
      <c r="N57" s="40">
        <v>-7</v>
      </c>
      <c r="O57" s="40">
        <v>-25</v>
      </c>
      <c r="P57" s="40">
        <v>-9</v>
      </c>
      <c r="Q57" s="40">
        <v>-18</v>
      </c>
      <c r="R57" s="40">
        <v>5</v>
      </c>
      <c r="S57" s="40">
        <v>-6</v>
      </c>
      <c r="T57" s="40">
        <v>-10</v>
      </c>
    </row>
    <row r="58" spans="1:20" x14ac:dyDescent="0.2">
      <c r="A58" s="35" t="s">
        <v>92</v>
      </c>
      <c r="B58" s="40">
        <v>-4</v>
      </c>
      <c r="C58" s="40">
        <v>-10</v>
      </c>
      <c r="D58" s="40">
        <v>-9</v>
      </c>
      <c r="E58" s="40">
        <v>8</v>
      </c>
      <c r="F58" s="40">
        <v>-3</v>
      </c>
      <c r="G58" s="40">
        <v>-18</v>
      </c>
      <c r="H58" s="40">
        <v>-9</v>
      </c>
      <c r="I58" s="40">
        <v>-6</v>
      </c>
      <c r="J58" s="40">
        <v>0</v>
      </c>
      <c r="K58" s="40">
        <v>8</v>
      </c>
      <c r="L58" s="40">
        <v>16</v>
      </c>
      <c r="M58" s="40">
        <v>-5</v>
      </c>
      <c r="N58" s="40">
        <v>-7</v>
      </c>
      <c r="O58" s="40">
        <v>5</v>
      </c>
      <c r="P58" s="40">
        <v>-7</v>
      </c>
      <c r="Q58" s="40">
        <v>0</v>
      </c>
      <c r="R58" s="40">
        <v>-14</v>
      </c>
      <c r="S58" s="40">
        <v>-19</v>
      </c>
      <c r="T58" s="40">
        <v>-23</v>
      </c>
    </row>
    <row r="59" spans="1:20" x14ac:dyDescent="0.2">
      <c r="A59" s="35" t="s">
        <v>91</v>
      </c>
      <c r="B59" s="40">
        <v>-21</v>
      </c>
      <c r="C59" s="40">
        <v>-13</v>
      </c>
      <c r="D59" s="40">
        <v>-36</v>
      </c>
      <c r="E59" s="40">
        <v>-3</v>
      </c>
      <c r="F59" s="40">
        <v>1</v>
      </c>
      <c r="G59" s="40">
        <v>-12</v>
      </c>
      <c r="H59" s="40">
        <v>-25</v>
      </c>
      <c r="I59" s="40">
        <v>-20</v>
      </c>
      <c r="J59" s="40">
        <v>-8</v>
      </c>
      <c r="K59" s="40">
        <v>-16</v>
      </c>
      <c r="L59" s="40">
        <v>-3</v>
      </c>
      <c r="M59" s="40">
        <v>-20</v>
      </c>
      <c r="N59" s="40">
        <v>-25</v>
      </c>
      <c r="O59" s="40">
        <v>1</v>
      </c>
      <c r="P59" s="40">
        <v>-13</v>
      </c>
      <c r="Q59" s="40">
        <v>11</v>
      </c>
      <c r="R59" s="40">
        <v>-19</v>
      </c>
      <c r="S59" s="40">
        <v>7</v>
      </c>
      <c r="T59" s="40">
        <v>-26</v>
      </c>
    </row>
    <row r="60" spans="1:20" x14ac:dyDescent="0.2">
      <c r="A60" s="35" t="s">
        <v>90</v>
      </c>
      <c r="B60" s="40">
        <v>-73</v>
      </c>
      <c r="C60" s="40">
        <v>-39</v>
      </c>
      <c r="D60" s="40">
        <v>-22</v>
      </c>
      <c r="E60" s="40">
        <v>-12</v>
      </c>
      <c r="F60" s="40">
        <v>-19</v>
      </c>
      <c r="G60" s="40">
        <v>-16</v>
      </c>
      <c r="H60" s="40">
        <v>-15</v>
      </c>
      <c r="I60" s="40">
        <v>-41</v>
      </c>
      <c r="J60" s="40">
        <v>-38</v>
      </c>
      <c r="K60" s="40">
        <v>-15</v>
      </c>
      <c r="L60" s="40">
        <v>-33</v>
      </c>
      <c r="M60" s="40">
        <v>-17</v>
      </c>
      <c r="N60" s="40">
        <v>-41</v>
      </c>
      <c r="O60" s="40">
        <v>-23</v>
      </c>
      <c r="P60" s="40">
        <v>-33</v>
      </c>
      <c r="Q60" s="40">
        <v>-17</v>
      </c>
      <c r="R60" s="40">
        <v>-12</v>
      </c>
      <c r="S60" s="40">
        <v>-21</v>
      </c>
      <c r="T60" s="40">
        <v>-18</v>
      </c>
    </row>
    <row r="61" spans="1:20" x14ac:dyDescent="0.2">
      <c r="A61" s="35" t="s">
        <v>89</v>
      </c>
      <c r="B61" s="40">
        <v>-36</v>
      </c>
      <c r="C61" s="40">
        <v>-49</v>
      </c>
      <c r="D61" s="40">
        <v>-19</v>
      </c>
      <c r="E61" s="40">
        <v>-27</v>
      </c>
      <c r="F61" s="40">
        <v>-21</v>
      </c>
      <c r="G61" s="40">
        <v>-24</v>
      </c>
      <c r="H61" s="40">
        <v>-12</v>
      </c>
      <c r="I61" s="40">
        <v>-45</v>
      </c>
      <c r="J61" s="40">
        <v>-33</v>
      </c>
      <c r="K61" s="40">
        <v>0</v>
      </c>
      <c r="L61" s="40">
        <v>-16</v>
      </c>
      <c r="M61" s="40">
        <v>0</v>
      </c>
      <c r="N61" s="40">
        <v>-16</v>
      </c>
      <c r="O61" s="40">
        <v>-18</v>
      </c>
      <c r="P61" s="40">
        <v>-30</v>
      </c>
      <c r="Q61" s="40">
        <v>1</v>
      </c>
      <c r="R61" s="40">
        <v>-18</v>
      </c>
      <c r="S61" s="40">
        <v>-10</v>
      </c>
      <c r="T61" s="40">
        <v>-14</v>
      </c>
    </row>
    <row r="62" spans="1:20" x14ac:dyDescent="0.2">
      <c r="A62" s="35" t="s">
        <v>88</v>
      </c>
      <c r="B62" s="40">
        <v>-183</v>
      </c>
      <c r="C62" s="40">
        <v>-234</v>
      </c>
      <c r="D62" s="40">
        <v>-173</v>
      </c>
      <c r="E62" s="40">
        <v>-140</v>
      </c>
      <c r="F62" s="40">
        <v>-120</v>
      </c>
      <c r="G62" s="40">
        <v>-67</v>
      </c>
      <c r="H62" s="40">
        <v>-180</v>
      </c>
      <c r="I62" s="40">
        <v>-265</v>
      </c>
      <c r="J62" s="40">
        <v>-135</v>
      </c>
      <c r="K62" s="40">
        <v>-48</v>
      </c>
      <c r="L62" s="40">
        <v>-81</v>
      </c>
      <c r="M62" s="40">
        <v>28</v>
      </c>
      <c r="N62" s="40">
        <v>-63</v>
      </c>
      <c r="O62" s="40">
        <v>37</v>
      </c>
      <c r="P62" s="40">
        <v>9</v>
      </c>
      <c r="Q62" s="40">
        <v>-61</v>
      </c>
      <c r="R62" s="40">
        <v>-145</v>
      </c>
      <c r="S62" s="40">
        <v>-110</v>
      </c>
      <c r="T62" s="40">
        <v>-207</v>
      </c>
    </row>
    <row r="63" spans="1:20" x14ac:dyDescent="0.2">
      <c r="A63" s="35" t="s">
        <v>87</v>
      </c>
      <c r="B63" s="40">
        <v>-50</v>
      </c>
      <c r="C63" s="40">
        <v>-8</v>
      </c>
      <c r="D63" s="40">
        <v>-28</v>
      </c>
      <c r="E63" s="40">
        <v>-17</v>
      </c>
      <c r="F63" s="40">
        <v>-16</v>
      </c>
      <c r="G63" s="40">
        <v>-23</v>
      </c>
      <c r="H63" s="40">
        <v>-42</v>
      </c>
      <c r="I63" s="40">
        <v>-23</v>
      </c>
      <c r="J63" s="40">
        <v>-15</v>
      </c>
      <c r="K63" s="40">
        <v>-25</v>
      </c>
      <c r="L63" s="40">
        <v>11</v>
      </c>
      <c r="M63" s="40">
        <v>-3</v>
      </c>
      <c r="N63" s="40">
        <v>-15</v>
      </c>
      <c r="O63" s="40">
        <v>-32</v>
      </c>
      <c r="P63" s="40">
        <v>-2</v>
      </c>
      <c r="Q63" s="40">
        <v>-31</v>
      </c>
      <c r="R63" s="40">
        <v>-17</v>
      </c>
      <c r="S63" s="40">
        <v>-8</v>
      </c>
      <c r="T63" s="40">
        <v>-41</v>
      </c>
    </row>
    <row r="64" spans="1:20" x14ac:dyDescent="0.2">
      <c r="A64" s="35" t="s">
        <v>86</v>
      </c>
      <c r="B64" s="40">
        <v>17</v>
      </c>
      <c r="C64" s="40">
        <v>0</v>
      </c>
      <c r="D64" s="40">
        <v>-2</v>
      </c>
      <c r="E64" s="40">
        <v>-4</v>
      </c>
      <c r="F64" s="40">
        <v>-6</v>
      </c>
      <c r="G64" s="40">
        <v>-8</v>
      </c>
      <c r="H64" s="40">
        <v>7</v>
      </c>
      <c r="I64" s="40">
        <v>-11</v>
      </c>
      <c r="J64" s="40">
        <v>-5</v>
      </c>
      <c r="K64" s="40">
        <v>3</v>
      </c>
      <c r="L64" s="40">
        <v>0</v>
      </c>
      <c r="M64" s="40">
        <v>-16</v>
      </c>
      <c r="N64" s="40">
        <v>-21</v>
      </c>
      <c r="O64" s="40">
        <v>5</v>
      </c>
      <c r="P64" s="40">
        <v>-9</v>
      </c>
      <c r="Q64" s="40">
        <v>2</v>
      </c>
      <c r="R64" s="40">
        <v>4</v>
      </c>
      <c r="S64" s="40">
        <v>-17</v>
      </c>
      <c r="T64" s="40">
        <v>1</v>
      </c>
    </row>
    <row r="65" spans="1:20" x14ac:dyDescent="0.2">
      <c r="A65" s="35" t="s">
        <v>85</v>
      </c>
      <c r="B65" s="40">
        <v>-188</v>
      </c>
      <c r="C65" s="40">
        <v>-150</v>
      </c>
      <c r="D65" s="40">
        <v>-175</v>
      </c>
      <c r="E65" s="40">
        <v>-125</v>
      </c>
      <c r="F65" s="40">
        <v>-122</v>
      </c>
      <c r="G65" s="40">
        <v>-84</v>
      </c>
      <c r="H65" s="40">
        <v>-135</v>
      </c>
      <c r="I65" s="40">
        <v>-137</v>
      </c>
      <c r="J65" s="40">
        <v>-64</v>
      </c>
      <c r="K65" s="40">
        <v>-20</v>
      </c>
      <c r="L65" s="40">
        <v>-83</v>
      </c>
      <c r="M65" s="40">
        <v>-76</v>
      </c>
      <c r="N65" s="40">
        <v>-101</v>
      </c>
      <c r="O65" s="40">
        <v>-45</v>
      </c>
      <c r="P65" s="40">
        <v>-32</v>
      </c>
      <c r="Q65" s="40">
        <v>-63</v>
      </c>
      <c r="R65" s="40">
        <v>-59</v>
      </c>
      <c r="S65" s="40">
        <v>-46</v>
      </c>
      <c r="T65" s="40">
        <v>-101</v>
      </c>
    </row>
    <row r="66" spans="1:20" x14ac:dyDescent="0.2">
      <c r="A66" s="35" t="s">
        <v>84</v>
      </c>
      <c r="B66" s="40">
        <v>-14</v>
      </c>
      <c r="C66" s="40">
        <v>-19</v>
      </c>
      <c r="D66" s="40">
        <v>-27</v>
      </c>
      <c r="E66" s="40">
        <v>-12</v>
      </c>
      <c r="F66" s="40">
        <v>-6</v>
      </c>
      <c r="G66" s="40">
        <v>-18</v>
      </c>
      <c r="H66" s="40">
        <v>-7</v>
      </c>
      <c r="I66" s="40">
        <v>4</v>
      </c>
      <c r="J66" s="40">
        <v>-10</v>
      </c>
      <c r="K66" s="40">
        <v>-23</v>
      </c>
      <c r="L66" s="40">
        <v>-16</v>
      </c>
      <c r="M66" s="40">
        <v>-34</v>
      </c>
      <c r="N66" s="40">
        <v>-10</v>
      </c>
      <c r="O66" s="40">
        <v>-6</v>
      </c>
      <c r="P66" s="40">
        <v>4</v>
      </c>
      <c r="Q66" s="40">
        <v>-33</v>
      </c>
      <c r="R66" s="40">
        <v>-3</v>
      </c>
      <c r="S66" s="40">
        <v>0</v>
      </c>
      <c r="T66" s="40">
        <v>-1</v>
      </c>
    </row>
    <row r="67" spans="1:20" x14ac:dyDescent="0.2">
      <c r="A67" s="35" t="s">
        <v>83</v>
      </c>
      <c r="B67" s="40">
        <v>-11</v>
      </c>
      <c r="C67" s="40">
        <v>-19</v>
      </c>
      <c r="D67" s="40">
        <v>-13</v>
      </c>
      <c r="E67" s="40">
        <v>-17</v>
      </c>
      <c r="F67" s="40">
        <v>-9</v>
      </c>
      <c r="G67" s="40">
        <v>-16</v>
      </c>
      <c r="H67" s="40">
        <v>-27</v>
      </c>
      <c r="I67" s="40">
        <v>-7</v>
      </c>
      <c r="J67" s="40">
        <v>-34</v>
      </c>
      <c r="K67" s="40">
        <v>-17</v>
      </c>
      <c r="L67" s="40">
        <v>2</v>
      </c>
      <c r="M67" s="40">
        <v>-6</v>
      </c>
      <c r="N67" s="40">
        <v>-8</v>
      </c>
      <c r="O67" s="40">
        <v>-25</v>
      </c>
      <c r="P67" s="40">
        <v>-17</v>
      </c>
      <c r="Q67" s="40">
        <v>-1</v>
      </c>
      <c r="R67" s="40">
        <v>-9</v>
      </c>
      <c r="S67" s="40">
        <v>-31</v>
      </c>
      <c r="T67" s="40">
        <v>0</v>
      </c>
    </row>
    <row r="68" spans="1:20" x14ac:dyDescent="0.2">
      <c r="A68" s="35" t="s">
        <v>82</v>
      </c>
      <c r="B68" s="40">
        <v>-320</v>
      </c>
      <c r="C68" s="40">
        <v>-220</v>
      </c>
      <c r="D68" s="40">
        <v>-167</v>
      </c>
      <c r="E68" s="40">
        <v>-167</v>
      </c>
      <c r="F68" s="40">
        <v>-125</v>
      </c>
      <c r="G68" s="40">
        <v>-173</v>
      </c>
      <c r="H68" s="40">
        <v>-181</v>
      </c>
      <c r="I68" s="40">
        <v>-234</v>
      </c>
      <c r="J68" s="40">
        <v>-220</v>
      </c>
      <c r="K68" s="40">
        <v>-119</v>
      </c>
      <c r="L68" s="40">
        <v>-70</v>
      </c>
      <c r="M68" s="40">
        <v>-81</v>
      </c>
      <c r="N68" s="40">
        <v>-124</v>
      </c>
      <c r="O68" s="40">
        <v>-124</v>
      </c>
      <c r="P68" s="40">
        <v>-144</v>
      </c>
      <c r="Q68" s="40">
        <v>-109</v>
      </c>
      <c r="R68" s="40">
        <v>-104</v>
      </c>
      <c r="S68" s="40">
        <v>-239</v>
      </c>
      <c r="T68" s="40">
        <v>-625</v>
      </c>
    </row>
    <row r="69" spans="1:20" x14ac:dyDescent="0.2">
      <c r="A69" s="35" t="s">
        <v>81</v>
      </c>
      <c r="B69" s="40">
        <v>-19</v>
      </c>
      <c r="C69" s="40">
        <v>-18</v>
      </c>
      <c r="D69" s="40">
        <v>-4</v>
      </c>
      <c r="E69" s="40">
        <v>0</v>
      </c>
      <c r="F69" s="40">
        <v>-14</v>
      </c>
      <c r="G69" s="40">
        <v>-17</v>
      </c>
      <c r="H69" s="40">
        <v>-10</v>
      </c>
      <c r="I69" s="40">
        <v>-25</v>
      </c>
      <c r="J69" s="40">
        <v>-11</v>
      </c>
      <c r="K69" s="40">
        <v>-16</v>
      </c>
      <c r="L69" s="40">
        <v>5</v>
      </c>
      <c r="M69" s="40">
        <v>-11</v>
      </c>
      <c r="N69" s="40">
        <v>-16</v>
      </c>
      <c r="O69" s="40">
        <v>-2</v>
      </c>
      <c r="P69" s="40">
        <v>-3</v>
      </c>
      <c r="Q69" s="40">
        <v>4</v>
      </c>
      <c r="R69" s="40">
        <v>-7</v>
      </c>
      <c r="S69" s="40">
        <v>-13</v>
      </c>
      <c r="T69" s="40">
        <v>-19</v>
      </c>
    </row>
    <row r="70" spans="1:20" x14ac:dyDescent="0.2">
      <c r="A70" s="35"/>
      <c r="B70" s="34"/>
      <c r="C70" s="34"/>
      <c r="D70" s="34"/>
      <c r="E70" s="34"/>
      <c r="F70" s="34"/>
      <c r="G70" s="34"/>
      <c r="H70" s="34"/>
      <c r="I70" s="34"/>
      <c r="J70" s="34"/>
      <c r="K70" s="34"/>
      <c r="L70" s="34"/>
      <c r="M70" s="34"/>
      <c r="N70" s="34"/>
      <c r="O70" s="12"/>
      <c r="P70" s="12"/>
      <c r="Q70" s="12"/>
      <c r="R70" s="12"/>
      <c r="S70" s="12"/>
      <c r="T70" s="12"/>
    </row>
    <row r="71" spans="1:20" x14ac:dyDescent="0.2">
      <c r="A71" s="35"/>
      <c r="B71" s="34"/>
      <c r="C71" s="34"/>
      <c r="D71" s="34"/>
      <c r="E71" s="34"/>
      <c r="F71" s="34"/>
      <c r="G71" s="34"/>
      <c r="H71" s="34"/>
      <c r="I71" s="34"/>
      <c r="J71" s="34"/>
      <c r="K71" s="34"/>
      <c r="L71" s="34"/>
      <c r="M71" s="34"/>
      <c r="N71" s="34"/>
      <c r="O71" s="12"/>
      <c r="P71" s="12"/>
      <c r="Q71" s="12"/>
      <c r="R71" s="12"/>
      <c r="S71" s="12"/>
      <c r="T71" s="12"/>
    </row>
    <row r="72" spans="1:20" ht="15.75" x14ac:dyDescent="0.2">
      <c r="A72" s="38" t="s">
        <v>58</v>
      </c>
      <c r="B72" s="34"/>
      <c r="C72" s="34"/>
      <c r="D72" s="34"/>
      <c r="E72" s="34"/>
      <c r="F72" s="34"/>
      <c r="G72" s="34"/>
      <c r="H72" s="34"/>
      <c r="I72" s="34"/>
      <c r="J72" s="34"/>
      <c r="K72" s="34"/>
      <c r="L72" s="34"/>
      <c r="M72" s="34"/>
      <c r="N72" s="34"/>
      <c r="O72" s="12"/>
      <c r="P72" s="12"/>
      <c r="Q72" s="12"/>
      <c r="R72" s="12"/>
      <c r="S72" s="12"/>
      <c r="T72" s="12"/>
    </row>
    <row r="73" spans="1:20" ht="15" x14ac:dyDescent="0.25">
      <c r="A73" s="37" t="s">
        <v>80</v>
      </c>
      <c r="B73" s="39">
        <v>-3.8096769008198041</v>
      </c>
      <c r="C73" s="39">
        <v>-3.3053384333943123</v>
      </c>
      <c r="D73" s="39">
        <v>-2.9109223611763198</v>
      </c>
      <c r="E73" s="39">
        <v>-2.3786828422876947</v>
      </c>
      <c r="F73" s="39">
        <v>-2.015935908041973</v>
      </c>
      <c r="G73" s="39">
        <v>-2.1594757443814045</v>
      </c>
      <c r="H73" s="39">
        <v>-2.9299306420060467</v>
      </c>
      <c r="I73" s="39">
        <v>-3.8090030982321852</v>
      </c>
      <c r="J73" s="39">
        <v>-2.7211195463276319</v>
      </c>
      <c r="K73" s="39">
        <v>-1.4670932358318098</v>
      </c>
      <c r="L73" s="39">
        <v>-1.1984746686035954</v>
      </c>
      <c r="M73" s="39">
        <v>-1.2709940989559692</v>
      </c>
      <c r="N73" s="39">
        <v>-2.0775179609206975</v>
      </c>
      <c r="O73" s="39">
        <v>-1.1679032701291563</v>
      </c>
      <c r="P73" s="39">
        <v>-1.315910132966529</v>
      </c>
      <c r="Q73" s="39">
        <v>-1.4728896253337016</v>
      </c>
      <c r="R73" s="39">
        <v>-1.8310251882145179</v>
      </c>
      <c r="S73" s="39">
        <v>-2.4335968940864543</v>
      </c>
      <c r="T73" s="39">
        <v>-5.4359230577067201</v>
      </c>
    </row>
    <row r="74" spans="1:20" x14ac:dyDescent="0.2">
      <c r="A74" s="35" t="s">
        <v>94</v>
      </c>
      <c r="B74" s="34">
        <v>-8.5858585858585847</v>
      </c>
      <c r="C74" s="34">
        <v>-4.8128342245989302</v>
      </c>
      <c r="D74" s="34">
        <v>2.1857923497267762</v>
      </c>
      <c r="E74" s="34">
        <v>-6.9364161849710975</v>
      </c>
      <c r="F74" s="34">
        <v>1.0928961748633881</v>
      </c>
      <c r="G74" s="34">
        <v>-4.0935672514619883</v>
      </c>
      <c r="H74" s="34">
        <v>-1.1904761904761905</v>
      </c>
      <c r="I74" s="34">
        <v>-0.58823529411764708</v>
      </c>
      <c r="J74" s="34">
        <v>1.1111111111111112</v>
      </c>
      <c r="K74" s="34">
        <v>-6.666666666666667</v>
      </c>
      <c r="L74" s="34">
        <v>7.6502732240437163</v>
      </c>
      <c r="M74" s="34">
        <v>-6.0975609756097562</v>
      </c>
      <c r="N74" s="34">
        <v>0</v>
      </c>
      <c r="O74" s="34">
        <v>-1.875</v>
      </c>
      <c r="P74" s="34">
        <v>-0.63694267515923575</v>
      </c>
      <c r="Q74" s="34">
        <v>-3.4246575342465753</v>
      </c>
      <c r="R74" s="34">
        <v>2.7397260273972601</v>
      </c>
      <c r="S74" s="34">
        <v>-0.70422535211267612</v>
      </c>
      <c r="T74" s="34">
        <v>-2.8368794326241136</v>
      </c>
    </row>
    <row r="75" spans="1:20" x14ac:dyDescent="0.2">
      <c r="A75" s="35" t="s">
        <v>93</v>
      </c>
      <c r="B75" s="34">
        <v>-5.6201550387596901</v>
      </c>
      <c r="C75" s="34">
        <v>-1.3565891472868217</v>
      </c>
      <c r="D75" s="34">
        <v>-2.1484375</v>
      </c>
      <c r="E75" s="34">
        <v>-4.3121149897330593</v>
      </c>
      <c r="F75" s="34">
        <v>-1.0416666666666665</v>
      </c>
      <c r="G75" s="34">
        <v>-1.6771488469601679</v>
      </c>
      <c r="H75" s="34">
        <v>-4.5951859956236323</v>
      </c>
      <c r="I75" s="34">
        <v>-5.8004640371229694</v>
      </c>
      <c r="J75" s="34">
        <v>-5.8111380145278453</v>
      </c>
      <c r="K75" s="34">
        <v>-5.5696202531645564</v>
      </c>
      <c r="L75" s="34">
        <v>-2.666666666666667</v>
      </c>
      <c r="M75" s="34">
        <v>-8.2152974504249308</v>
      </c>
      <c r="N75" s="34">
        <v>-2.0895522388059704</v>
      </c>
      <c r="O75" s="34">
        <v>-7.8369905956112857</v>
      </c>
      <c r="P75" s="34">
        <v>-2.9900332225913622</v>
      </c>
      <c r="Q75" s="34">
        <v>-6.25</v>
      </c>
      <c r="R75" s="34">
        <v>1.8726591760299627</v>
      </c>
      <c r="S75" s="34">
        <v>-2.3346303501945527</v>
      </c>
      <c r="T75" s="34">
        <v>-4.0816326530612246</v>
      </c>
    </row>
    <row r="76" spans="1:20" x14ac:dyDescent="0.2">
      <c r="A76" s="35" t="s">
        <v>92</v>
      </c>
      <c r="B76" s="34">
        <v>-1.5094339622641511</v>
      </c>
      <c r="C76" s="34">
        <v>-4.1666666666666661</v>
      </c>
      <c r="D76" s="34">
        <v>-3.8793103448275863</v>
      </c>
      <c r="E76" s="34">
        <v>3.3898305084745761</v>
      </c>
      <c r="F76" s="34">
        <v>-1.2931034482758621</v>
      </c>
      <c r="G76" s="34">
        <v>-8.6124401913875595</v>
      </c>
      <c r="H76" s="34">
        <v>-4.455445544554455</v>
      </c>
      <c r="I76" s="34">
        <v>-3.1746031746031744</v>
      </c>
      <c r="J76" s="34">
        <v>0</v>
      </c>
      <c r="K76" s="34">
        <v>3.8461538461538463</v>
      </c>
      <c r="L76" s="34">
        <v>7.3059360730593603</v>
      </c>
      <c r="M76" s="34">
        <v>-2.358490566037736</v>
      </c>
      <c r="N76" s="34">
        <v>-3.535353535353535</v>
      </c>
      <c r="O76" s="34">
        <v>2.3255813953488373</v>
      </c>
      <c r="P76" s="34">
        <v>-3.3175355450236967</v>
      </c>
      <c r="Q76" s="34">
        <v>0</v>
      </c>
      <c r="R76" s="34">
        <v>-6.4220183486238538</v>
      </c>
      <c r="S76" s="34">
        <v>-9.3137254901960791</v>
      </c>
      <c r="T76" s="34">
        <v>-11.979166666666668</v>
      </c>
    </row>
    <row r="77" spans="1:20" x14ac:dyDescent="0.2">
      <c r="A77" s="35" t="s">
        <v>91</v>
      </c>
      <c r="B77" s="34">
        <v>-2.6649746192893402</v>
      </c>
      <c r="C77" s="34">
        <v>-1.6414141414141417</v>
      </c>
      <c r="D77" s="34">
        <v>-4.8</v>
      </c>
      <c r="E77" s="34">
        <v>-0.40376850605652759</v>
      </c>
      <c r="F77" s="34">
        <v>0.13642564802182811</v>
      </c>
      <c r="G77" s="34">
        <v>-1.6551724137931034</v>
      </c>
      <c r="H77" s="34">
        <v>-3.5919540229885056</v>
      </c>
      <c r="I77" s="34">
        <v>-2.9239766081871341</v>
      </c>
      <c r="J77" s="34">
        <v>-1.1527377521613833</v>
      </c>
      <c r="K77" s="34">
        <v>-2.3633677991137372</v>
      </c>
      <c r="L77" s="34">
        <v>-0.45317220543806652</v>
      </c>
      <c r="M77" s="34">
        <v>-3.1104199066874028</v>
      </c>
      <c r="N77" s="34">
        <v>-4.0518638573743919</v>
      </c>
      <c r="O77" s="34">
        <v>0.16129032258064516</v>
      </c>
      <c r="P77" s="34">
        <v>-2.1630615640599005</v>
      </c>
      <c r="Q77" s="34">
        <v>1.8211920529801324</v>
      </c>
      <c r="R77" s="34">
        <v>-3.2758620689655173</v>
      </c>
      <c r="S77" s="34">
        <v>1.2068965517241379</v>
      </c>
      <c r="T77" s="34">
        <v>-4.9713193116634802</v>
      </c>
    </row>
    <row r="78" spans="1:20" x14ac:dyDescent="0.2">
      <c r="A78" s="35" t="s">
        <v>90</v>
      </c>
      <c r="B78" s="34">
        <v>-7.5962539021852233</v>
      </c>
      <c r="C78" s="34">
        <v>-4.2716319824753564</v>
      </c>
      <c r="D78" s="34">
        <v>-2.4471635150166855</v>
      </c>
      <c r="E78" s="34">
        <v>-1.362088535754824</v>
      </c>
      <c r="F78" s="34">
        <v>-2.142051860202931</v>
      </c>
      <c r="G78" s="34">
        <v>-1.807909604519774</v>
      </c>
      <c r="H78" s="34">
        <v>-1.6611295681063125</v>
      </c>
      <c r="I78" s="34">
        <v>-4.7674418604651168</v>
      </c>
      <c r="J78" s="34">
        <v>-4.5783132530120483</v>
      </c>
      <c r="K78" s="34">
        <v>-1.8292682926829267</v>
      </c>
      <c r="L78" s="34">
        <v>-4.024390243902439</v>
      </c>
      <c r="M78" s="34">
        <v>-2.1546261089987326</v>
      </c>
      <c r="N78" s="34">
        <v>-5.4232804232804233</v>
      </c>
      <c r="O78" s="34">
        <v>-3.087248322147651</v>
      </c>
      <c r="P78" s="34">
        <v>-4.6089385474860336</v>
      </c>
      <c r="Q78" s="34">
        <v>-2.4566473988439306</v>
      </c>
      <c r="R78" s="34">
        <v>-1.7167381974248928</v>
      </c>
      <c r="S78" s="34">
        <v>-3.1390134529147984</v>
      </c>
      <c r="T78" s="34">
        <v>-2.7480916030534353</v>
      </c>
    </row>
    <row r="79" spans="1:20" x14ac:dyDescent="0.2">
      <c r="A79" s="35" t="s">
        <v>89</v>
      </c>
      <c r="B79" s="34">
        <v>-4.645161290322581</v>
      </c>
      <c r="C79" s="34">
        <v>-6.6848567530695773</v>
      </c>
      <c r="D79" s="34">
        <v>-2.6836158192090394</v>
      </c>
      <c r="E79" s="34">
        <v>-3.9705882352941173</v>
      </c>
      <c r="F79" s="34">
        <v>-3.1111111111111112</v>
      </c>
      <c r="G79" s="34">
        <v>-3.6585365853658534</v>
      </c>
      <c r="H79" s="34">
        <v>-1.7647058823529411</v>
      </c>
      <c r="I79" s="34">
        <v>-6.9444444444444446</v>
      </c>
      <c r="J79" s="34">
        <v>-5.246422893481717</v>
      </c>
      <c r="K79" s="34">
        <v>0</v>
      </c>
      <c r="L79" s="34">
        <v>-2.5848142164781907</v>
      </c>
      <c r="M79" s="34">
        <v>0</v>
      </c>
      <c r="N79" s="34">
        <v>-2.4691358024691357</v>
      </c>
      <c r="O79" s="34">
        <v>-2.8526148969889067</v>
      </c>
      <c r="P79" s="34">
        <v>-4.8859934853420199</v>
      </c>
      <c r="Q79" s="34">
        <v>0.16181229773462785</v>
      </c>
      <c r="R79" s="34">
        <v>-3.050847457627119</v>
      </c>
      <c r="S79" s="34">
        <v>-1.7513134851138354</v>
      </c>
      <c r="T79" s="34">
        <v>-2.5408348457350272</v>
      </c>
    </row>
    <row r="80" spans="1:20" x14ac:dyDescent="0.2">
      <c r="A80" s="35" t="s">
        <v>88</v>
      </c>
      <c r="B80" s="34">
        <v>-1.8578680203045685</v>
      </c>
      <c r="C80" s="34">
        <v>-2.4395329441201001</v>
      </c>
      <c r="D80" s="34">
        <v>-1.8361282105710042</v>
      </c>
      <c r="E80" s="34">
        <v>-1.5095967220185464</v>
      </c>
      <c r="F80" s="34">
        <v>-1.2921287821686227</v>
      </c>
      <c r="G80" s="34">
        <v>-0.722216233696238</v>
      </c>
      <c r="H80" s="34">
        <v>-1.9543973941368076</v>
      </c>
      <c r="I80" s="34">
        <v>-2.935962774207844</v>
      </c>
      <c r="J80" s="34">
        <v>-1.487275531563292</v>
      </c>
      <c r="K80" s="34">
        <v>-0.52367444905084015</v>
      </c>
      <c r="L80" s="34">
        <v>-0.87181143041653208</v>
      </c>
      <c r="M80" s="34">
        <v>0.29885793574554381</v>
      </c>
      <c r="N80" s="34">
        <v>-0.66772655007949122</v>
      </c>
      <c r="O80" s="34">
        <v>0.38755630040850531</v>
      </c>
      <c r="P80" s="34">
        <v>9.2984812480628162E-2</v>
      </c>
      <c r="Q80" s="34">
        <v>-0.62416862785224603</v>
      </c>
      <c r="R80" s="34">
        <v>-1.4926909614988677</v>
      </c>
      <c r="S80" s="34">
        <v>-1.1384806458290209</v>
      </c>
      <c r="T80" s="34">
        <v>-2.1773430104133795</v>
      </c>
    </row>
    <row r="81" spans="1:20" x14ac:dyDescent="0.2">
      <c r="A81" s="35" t="s">
        <v>87</v>
      </c>
      <c r="B81" s="34">
        <v>-5.592841163310962</v>
      </c>
      <c r="C81" s="34">
        <v>-0.93131548311990686</v>
      </c>
      <c r="D81" s="34">
        <v>-3.4313725490196081</v>
      </c>
      <c r="E81" s="34">
        <v>-2.0935960591133003</v>
      </c>
      <c r="F81" s="34">
        <v>-2.030456852791878</v>
      </c>
      <c r="G81" s="34">
        <v>-2.9562982005141389</v>
      </c>
      <c r="H81" s="34">
        <v>-5.668016194331984</v>
      </c>
      <c r="I81" s="34">
        <v>-3.18118948824343</v>
      </c>
      <c r="J81" s="34">
        <v>-2.0718232044198892</v>
      </c>
      <c r="K81" s="34">
        <v>-3.5612535612535612</v>
      </c>
      <c r="L81" s="34">
        <v>1.5492957746478873</v>
      </c>
      <c r="M81" s="34">
        <v>-0.42432814710042432</v>
      </c>
      <c r="N81" s="34">
        <v>-2.1676300578034682</v>
      </c>
      <c r="O81" s="34">
        <v>-4.885496183206107</v>
      </c>
      <c r="P81" s="34">
        <v>-0.30864197530864196</v>
      </c>
      <c r="Q81" s="34">
        <v>-4.944178628389154</v>
      </c>
      <c r="R81" s="34">
        <v>-2.635658914728682</v>
      </c>
      <c r="S81" s="34">
        <v>-1.2422360248447204</v>
      </c>
      <c r="T81" s="34">
        <v>-6.9846678023850082</v>
      </c>
    </row>
    <row r="82" spans="1:20" x14ac:dyDescent="0.2">
      <c r="A82" s="35" t="s">
        <v>86</v>
      </c>
      <c r="B82" s="34">
        <v>7.1428571428571423</v>
      </c>
      <c r="C82" s="34">
        <v>0</v>
      </c>
      <c r="D82" s="34">
        <v>-0.88105726872246704</v>
      </c>
      <c r="E82" s="34">
        <v>-1.7543859649122806</v>
      </c>
      <c r="F82" s="34">
        <v>-2.6086956521739131</v>
      </c>
      <c r="G82" s="34">
        <v>-3.7209302325581395</v>
      </c>
      <c r="H82" s="34">
        <v>2.9661016949152543</v>
      </c>
      <c r="I82" s="34">
        <v>-5.0691244239631335</v>
      </c>
      <c r="J82" s="34">
        <v>-2.4875621890547266</v>
      </c>
      <c r="K82" s="34">
        <v>1.5228426395939088</v>
      </c>
      <c r="L82" s="34">
        <v>0</v>
      </c>
      <c r="M82" s="34">
        <v>-8.3333333333333321</v>
      </c>
      <c r="N82" s="34">
        <v>-12.352941176470589</v>
      </c>
      <c r="O82" s="34">
        <v>3.0674846625766872</v>
      </c>
      <c r="P82" s="34">
        <v>-6</v>
      </c>
      <c r="Q82" s="34">
        <v>1.3071895424836601</v>
      </c>
      <c r="R82" s="34">
        <v>2.5</v>
      </c>
      <c r="S82" s="34">
        <v>-12.5</v>
      </c>
      <c r="T82" s="34">
        <v>0.75757575757575757</v>
      </c>
    </row>
    <row r="83" spans="1:20" x14ac:dyDescent="0.2">
      <c r="A83" s="35" t="s">
        <v>85</v>
      </c>
      <c r="B83" s="34">
        <v>-6.1943986820428334</v>
      </c>
      <c r="C83" s="34">
        <v>-5.1457975986277873</v>
      </c>
      <c r="D83" s="34">
        <v>-6.2994960403167752</v>
      </c>
      <c r="E83" s="34">
        <v>-4.5520757465404227</v>
      </c>
      <c r="F83" s="34">
        <v>-4.4985250737463129</v>
      </c>
      <c r="G83" s="34">
        <v>-3.0859662013225568</v>
      </c>
      <c r="H83" s="34">
        <v>-5.0675675675675675</v>
      </c>
      <c r="I83" s="34">
        <v>-5.2977571539056463</v>
      </c>
      <c r="J83" s="34">
        <v>-2.4233244982961</v>
      </c>
      <c r="K83" s="34">
        <v>-0.74682598954443613</v>
      </c>
      <c r="L83" s="34">
        <v>-3.1297134238310709</v>
      </c>
      <c r="M83" s="34">
        <v>-2.8875379939209727</v>
      </c>
      <c r="N83" s="34">
        <v>-3.9437719640765327</v>
      </c>
      <c r="O83" s="34">
        <v>-1.7737485218762319</v>
      </c>
      <c r="P83" s="34">
        <v>-1.2504884720593983</v>
      </c>
      <c r="Q83" s="34">
        <v>-2.5230276331597921</v>
      </c>
      <c r="R83" s="34">
        <v>-2.4003254678600485</v>
      </c>
      <c r="S83" s="34">
        <v>-1.8891170431211499</v>
      </c>
      <c r="T83" s="34">
        <v>-4.3515725980180955</v>
      </c>
    </row>
    <row r="84" spans="1:20" x14ac:dyDescent="0.2">
      <c r="A84" s="35" t="s">
        <v>84</v>
      </c>
      <c r="B84" s="34">
        <v>-4.5161290322580641</v>
      </c>
      <c r="C84" s="34">
        <v>-6.4846416382252556</v>
      </c>
      <c r="D84" s="34">
        <v>-10.150375939849624</v>
      </c>
      <c r="E84" s="34">
        <v>-4.5801526717557248</v>
      </c>
      <c r="F84" s="34">
        <v>-2.3809523809523809</v>
      </c>
      <c r="G84" s="34">
        <v>-7.4380165289256199</v>
      </c>
      <c r="H84" s="34">
        <v>-2.9661016949152543</v>
      </c>
      <c r="I84" s="34">
        <v>1.5810276679841897</v>
      </c>
      <c r="J84" s="34">
        <v>-3.8610038610038608</v>
      </c>
      <c r="K84" s="34">
        <v>-9.3117408906882595</v>
      </c>
      <c r="L84" s="34">
        <v>-6.6945606694560666</v>
      </c>
      <c r="M84" s="34">
        <v>-15.111111111111111</v>
      </c>
      <c r="N84" s="34">
        <v>-4.4444444444444446</v>
      </c>
      <c r="O84" s="34">
        <v>-2.5751072961373391</v>
      </c>
      <c r="P84" s="34">
        <v>1.639344262295082</v>
      </c>
      <c r="Q84" s="34">
        <v>-16.019417475728158</v>
      </c>
      <c r="R84" s="34">
        <v>-1.4492753623188406</v>
      </c>
      <c r="S84" s="34">
        <v>0</v>
      </c>
      <c r="T84" s="34">
        <v>-0.49261083743842365</v>
      </c>
    </row>
    <row r="85" spans="1:20" x14ac:dyDescent="0.2">
      <c r="A85" s="35" t="s">
        <v>83</v>
      </c>
      <c r="B85" s="34">
        <v>-1.9713261648745519</v>
      </c>
      <c r="C85" s="34">
        <v>-3.6328871892925432</v>
      </c>
      <c r="D85" s="34">
        <v>-2.5540275049115913</v>
      </c>
      <c r="E85" s="34">
        <v>-3.5051546391752577</v>
      </c>
      <c r="F85" s="34">
        <v>-1.9067796610169492</v>
      </c>
      <c r="G85" s="34">
        <v>-3.4632034632034632</v>
      </c>
      <c r="H85" s="34">
        <v>-5.9471365638766516</v>
      </c>
      <c r="I85" s="34">
        <v>-1.5695067264573992</v>
      </c>
      <c r="J85" s="34">
        <v>-8.5642317380352644</v>
      </c>
      <c r="K85" s="34">
        <v>-4.3478260869565215</v>
      </c>
      <c r="L85" s="34">
        <v>0.50251256281407031</v>
      </c>
      <c r="M85" s="34">
        <v>-1.4814814814814816</v>
      </c>
      <c r="N85" s="34">
        <v>-1.9559902200488997</v>
      </c>
      <c r="O85" s="34">
        <v>-6.2034739454094296</v>
      </c>
      <c r="P85" s="34">
        <v>-4.3367346938775508</v>
      </c>
      <c r="Q85" s="34">
        <v>-0.25974025974025972</v>
      </c>
      <c r="R85" s="34">
        <v>-2.3376623376623376</v>
      </c>
      <c r="S85" s="34">
        <v>-8.4239130434782616</v>
      </c>
      <c r="T85" s="34">
        <v>0</v>
      </c>
    </row>
    <row r="86" spans="1:20" x14ac:dyDescent="0.2">
      <c r="A86" s="35" t="s">
        <v>82</v>
      </c>
      <c r="B86" s="34">
        <v>-5.221932114882506</v>
      </c>
      <c r="C86" s="34">
        <v>-3.7124535943300709</v>
      </c>
      <c r="D86" s="34">
        <v>-2.881297446514838</v>
      </c>
      <c r="E86" s="34">
        <v>-2.9083942877046325</v>
      </c>
      <c r="F86" s="34">
        <v>-2.1856968001398847</v>
      </c>
      <c r="G86" s="34">
        <v>-3.0804843304843303</v>
      </c>
      <c r="H86" s="34">
        <v>-3.2612612612612613</v>
      </c>
      <c r="I86" s="34">
        <v>-4.3014705882352944</v>
      </c>
      <c r="J86" s="34">
        <v>-4.0983606557377046</v>
      </c>
      <c r="K86" s="34">
        <v>-2.2205635379735025</v>
      </c>
      <c r="L86" s="34">
        <v>-1.2953367875647668</v>
      </c>
      <c r="M86" s="34">
        <v>-1.4897921647967629</v>
      </c>
      <c r="N86" s="34">
        <v>-2.3056898475269616</v>
      </c>
      <c r="O86" s="34">
        <v>-2.3229674035219183</v>
      </c>
      <c r="P86" s="34">
        <v>-2.7303754266211606</v>
      </c>
      <c r="Q86" s="34">
        <v>-2.0789624260919322</v>
      </c>
      <c r="R86" s="34">
        <v>-2.010438816934081</v>
      </c>
      <c r="S86" s="34">
        <v>-4.795345104333868</v>
      </c>
      <c r="T86" s="34">
        <v>-14.371119797654632</v>
      </c>
    </row>
    <row r="87" spans="1:20" x14ac:dyDescent="0.2">
      <c r="A87" s="35" t="s">
        <v>81</v>
      </c>
      <c r="B87" s="34">
        <v>-5.1630434782608692</v>
      </c>
      <c r="C87" s="34">
        <v>-5.3731343283582085</v>
      </c>
      <c r="D87" s="34">
        <v>-1.2084592145015105</v>
      </c>
      <c r="E87" s="34">
        <v>0</v>
      </c>
      <c r="F87" s="34">
        <v>-4.4164037854889591</v>
      </c>
      <c r="G87" s="34">
        <v>-5.629139072847682</v>
      </c>
      <c r="H87" s="34">
        <v>-3.3898305084745761</v>
      </c>
      <c r="I87" s="34">
        <v>-9.0909090909090917</v>
      </c>
      <c r="J87" s="34">
        <v>-4.2307692307692308</v>
      </c>
      <c r="K87" s="34">
        <v>-6.3241106719367588</v>
      </c>
      <c r="L87" s="34">
        <v>1.9920318725099602</v>
      </c>
      <c r="M87" s="34">
        <v>-4.1825095057034218</v>
      </c>
      <c r="N87" s="34">
        <v>-6.083650190114068</v>
      </c>
      <c r="O87" s="34">
        <v>-0.74626865671641784</v>
      </c>
      <c r="P87" s="34">
        <v>-1.1363636363636365</v>
      </c>
      <c r="Q87" s="34">
        <v>1.4440433212996391</v>
      </c>
      <c r="R87" s="34">
        <v>-2.5362318840579712</v>
      </c>
      <c r="S87" s="34">
        <v>-4.9242424242424239</v>
      </c>
      <c r="T87" s="34">
        <v>-7.4509803921568629</v>
      </c>
    </row>
    <row r="88" spans="1:20" x14ac:dyDescent="0.2">
      <c r="A88" s="6"/>
    </row>
    <row r="89" spans="1:20" ht="15.75" x14ac:dyDescent="0.2">
      <c r="A89" s="38" t="s">
        <v>57</v>
      </c>
    </row>
    <row r="90" spans="1:20" x14ac:dyDescent="0.2">
      <c r="A90" s="6" t="s">
        <v>95</v>
      </c>
      <c r="B90" s="34">
        <v>22.413242188220963</v>
      </c>
      <c r="C90" s="34">
        <v>22.652011267158294</v>
      </c>
      <c r="D90" s="34">
        <v>22.942481473671268</v>
      </c>
      <c r="E90" s="34">
        <v>23.324508667867512</v>
      </c>
      <c r="F90" s="34">
        <v>23.801592100623555</v>
      </c>
      <c r="G90" s="34">
        <v>23.981820727005559</v>
      </c>
      <c r="H90" s="34">
        <v>24.770541225876855</v>
      </c>
      <c r="I90" s="34">
        <v>24.789423402913275</v>
      </c>
      <c r="J90" s="34">
        <v>25.177726522995219</v>
      </c>
      <c r="K90" s="34">
        <v>25.627001491557177</v>
      </c>
      <c r="L90" s="34">
        <v>26.533923877742872</v>
      </c>
      <c r="M90" s="34">
        <v>27.731062702309462</v>
      </c>
      <c r="N90" s="34">
        <v>28.949878720726147</v>
      </c>
      <c r="O90" s="34">
        <v>30.189627574004874</v>
      </c>
      <c r="P90" s="34">
        <v>31.327902606295442</v>
      </c>
      <c r="Q90" s="34">
        <v>32.383046795122056</v>
      </c>
      <c r="R90" s="34">
        <v>33.244496326258748</v>
      </c>
      <c r="S90" s="34">
        <v>34.248768945004166</v>
      </c>
      <c r="T90" s="34">
        <v>35.117760973380342</v>
      </c>
    </row>
    <row r="91" spans="1:20" ht="15" x14ac:dyDescent="0.25">
      <c r="A91" s="37" t="s">
        <v>80</v>
      </c>
      <c r="B91" s="36">
        <v>29.560473264989355</v>
      </c>
      <c r="C91" s="36">
        <v>30.146955388207928</v>
      </c>
      <c r="D91" s="36">
        <v>30.910641523737326</v>
      </c>
      <c r="E91" s="36">
        <v>31.791614452299189</v>
      </c>
      <c r="F91" s="36">
        <v>32.66988416988417</v>
      </c>
      <c r="G91" s="36">
        <v>32.971464019851112</v>
      </c>
      <c r="H91" s="36">
        <v>34.182546461284716</v>
      </c>
      <c r="I91" s="36">
        <v>34.511405656729885</v>
      </c>
      <c r="J91" s="36">
        <v>35.30692512993398</v>
      </c>
      <c r="K91" s="36">
        <v>36.070788212769841</v>
      </c>
      <c r="L91" s="36">
        <v>37.310170743720242</v>
      </c>
      <c r="M91" s="36">
        <v>38.987595330252162</v>
      </c>
      <c r="N91" s="36">
        <v>41.020295281453436</v>
      </c>
      <c r="O91" s="36">
        <v>42.897515023550433</v>
      </c>
      <c r="P91" s="36">
        <v>44.723235842088435</v>
      </c>
      <c r="Q91" s="36">
        <v>46.584661052205497</v>
      </c>
      <c r="R91" s="36">
        <v>48.256313348221958</v>
      </c>
      <c r="S91" s="36">
        <v>50.384439305544134</v>
      </c>
      <c r="T91" s="36">
        <v>52.655911505924216</v>
      </c>
    </row>
    <row r="92" spans="1:20" x14ac:dyDescent="0.2">
      <c r="A92" s="35" t="s">
        <v>94</v>
      </c>
      <c r="B92" s="34">
        <v>37.804878048780488</v>
      </c>
      <c r="C92" s="34">
        <v>38.495971351835273</v>
      </c>
      <c r="D92" s="34">
        <v>39.908675799086758</v>
      </c>
      <c r="E92" s="34">
        <v>42.135367016205912</v>
      </c>
      <c r="F92" s="34">
        <v>42.226487523992326</v>
      </c>
      <c r="G92" s="34">
        <v>42.621359223300971</v>
      </c>
      <c r="H92" s="34">
        <v>43.123772102161098</v>
      </c>
      <c r="I92" s="34">
        <v>43.052837573385517</v>
      </c>
      <c r="J92" s="34">
        <v>43.316582914572862</v>
      </c>
      <c r="K92" s="34">
        <v>45.643153526970956</v>
      </c>
      <c r="L92" s="34">
        <v>47.84437434279706</v>
      </c>
      <c r="M92" s="34">
        <v>52.115812917594653</v>
      </c>
      <c r="N92" s="34">
        <v>54.883720930232563</v>
      </c>
      <c r="O92" s="34">
        <v>55.269320843091329</v>
      </c>
      <c r="P92" s="34">
        <v>61.717791411042946</v>
      </c>
      <c r="Q92" s="34">
        <v>67.012987012987011</v>
      </c>
      <c r="R92" s="34">
        <v>68.073878627968341</v>
      </c>
      <c r="S92" s="34">
        <v>73.743016759776538</v>
      </c>
      <c r="T92" s="34">
        <v>75.354107648725204</v>
      </c>
    </row>
    <row r="93" spans="1:20" x14ac:dyDescent="0.2">
      <c r="A93" s="35" t="s">
        <v>93</v>
      </c>
      <c r="B93" s="34">
        <v>39.284436493738816</v>
      </c>
      <c r="C93" s="34">
        <v>39.58710612097066</v>
      </c>
      <c r="D93" s="34">
        <v>40.080379978078192</v>
      </c>
      <c r="E93" s="34">
        <v>41.803278688524593</v>
      </c>
      <c r="F93" s="34">
        <v>43.359818388195229</v>
      </c>
      <c r="G93" s="34">
        <v>44.078947368421048</v>
      </c>
      <c r="H93" s="34">
        <v>45.267326732673268</v>
      </c>
      <c r="I93" s="34">
        <v>45.436349079263408</v>
      </c>
      <c r="J93" s="34">
        <v>46.663920922570021</v>
      </c>
      <c r="K93" s="34">
        <v>48.587328767123289</v>
      </c>
      <c r="L93" s="34">
        <v>50.198150594451782</v>
      </c>
      <c r="M93" s="34">
        <v>52.348381212950301</v>
      </c>
      <c r="N93" s="34">
        <v>55.846007604562743</v>
      </c>
      <c r="O93" s="34">
        <v>59.712586719524282</v>
      </c>
      <c r="P93" s="34">
        <v>62.214321990858302</v>
      </c>
      <c r="Q93" s="34">
        <v>66.10526315789474</v>
      </c>
      <c r="R93" s="34">
        <v>67.168189145620644</v>
      </c>
      <c r="S93" s="34">
        <v>70.183231538034434</v>
      </c>
      <c r="T93" s="34">
        <v>72.938443670150988</v>
      </c>
    </row>
    <row r="94" spans="1:20" x14ac:dyDescent="0.2">
      <c r="A94" s="35" t="s">
        <v>92</v>
      </c>
      <c r="B94" s="34">
        <v>44.222078760490639</v>
      </c>
      <c r="C94" s="34">
        <v>45.003265839320704</v>
      </c>
      <c r="D94" s="34">
        <v>44.328552803129071</v>
      </c>
      <c r="E94" s="34">
        <v>44.364820846905538</v>
      </c>
      <c r="F94" s="34">
        <v>45.731303772336204</v>
      </c>
      <c r="G94" s="34">
        <v>45.532194480946124</v>
      </c>
      <c r="H94" s="34">
        <v>47.631754503002</v>
      </c>
      <c r="I94" s="34">
        <v>47.544338335607094</v>
      </c>
      <c r="J94" s="34">
        <v>48.127600554785019</v>
      </c>
      <c r="K94" s="34">
        <v>46.851211072664363</v>
      </c>
      <c r="L94" s="34">
        <v>47.120055517002079</v>
      </c>
      <c r="M94" s="34">
        <v>49.641833810888251</v>
      </c>
      <c r="N94" s="34">
        <v>51.921682378535174</v>
      </c>
      <c r="O94" s="34">
        <v>53.605947955390334</v>
      </c>
      <c r="P94" s="34">
        <v>53.674832962138083</v>
      </c>
      <c r="Q94" s="34">
        <v>55.403348554033485</v>
      </c>
      <c r="R94" s="34">
        <v>58.966327329678933</v>
      </c>
      <c r="S94" s="34">
        <v>60.645161290322577</v>
      </c>
      <c r="T94" s="34">
        <v>65.719207579672698</v>
      </c>
    </row>
    <row r="95" spans="1:20" x14ac:dyDescent="0.2">
      <c r="A95" s="35" t="s">
        <v>91</v>
      </c>
      <c r="B95" s="34">
        <v>28.879425073196703</v>
      </c>
      <c r="C95" s="34">
        <v>28.89185580774366</v>
      </c>
      <c r="D95" s="34">
        <v>29.276848354020508</v>
      </c>
      <c r="E95" s="34">
        <v>29.289381248311269</v>
      </c>
      <c r="F95" s="34">
        <v>30.713890426120642</v>
      </c>
      <c r="G95" s="34">
        <v>30.285397617068437</v>
      </c>
      <c r="H95" s="34">
        <v>31.213389121338913</v>
      </c>
      <c r="I95" s="34">
        <v>31.014984450098954</v>
      </c>
      <c r="J95" s="34">
        <v>31.289040318001138</v>
      </c>
      <c r="K95" s="34">
        <v>32.755131540907776</v>
      </c>
      <c r="L95" s="34">
        <v>34.159292035398231</v>
      </c>
      <c r="M95" s="34">
        <v>37.135922330097088</v>
      </c>
      <c r="N95" s="34">
        <v>38.875154511742892</v>
      </c>
      <c r="O95" s="34">
        <v>40.303701360329008</v>
      </c>
      <c r="P95" s="34">
        <v>42.588996763754047</v>
      </c>
      <c r="Q95" s="34">
        <v>44.772651842017922</v>
      </c>
      <c r="R95" s="34">
        <v>47.326936257710763</v>
      </c>
      <c r="S95" s="34">
        <v>48.906139731827807</v>
      </c>
      <c r="T95" s="34">
        <v>51.504035216434339</v>
      </c>
    </row>
    <row r="96" spans="1:20" x14ac:dyDescent="0.2">
      <c r="A96" s="35" t="s">
        <v>90</v>
      </c>
      <c r="B96" s="34">
        <v>34.754440961337515</v>
      </c>
      <c r="C96" s="34">
        <v>34.932088285229199</v>
      </c>
      <c r="D96" s="34">
        <v>36.020694115111013</v>
      </c>
      <c r="E96" s="34">
        <v>36.984815618221255</v>
      </c>
      <c r="F96" s="34">
        <v>38.446302816901408</v>
      </c>
      <c r="G96" s="34">
        <v>37.942404924159156</v>
      </c>
      <c r="H96" s="34">
        <v>39.322336156932678</v>
      </c>
      <c r="I96" s="34">
        <v>39.334992083239086</v>
      </c>
      <c r="J96" s="34">
        <v>40.796134376438104</v>
      </c>
      <c r="K96" s="34">
        <v>42.046250875963558</v>
      </c>
      <c r="L96" s="34">
        <v>43.778361595414381</v>
      </c>
      <c r="M96" s="34">
        <v>45.620437956204377</v>
      </c>
      <c r="N96" s="34">
        <v>48.765120967741936</v>
      </c>
      <c r="O96" s="34">
        <v>50.528759350012898</v>
      </c>
      <c r="P96" s="34">
        <v>53.723404255319153</v>
      </c>
      <c r="Q96" s="34">
        <v>56.371077762619372</v>
      </c>
      <c r="R96" s="34">
        <v>57.198551935394036</v>
      </c>
      <c r="S96" s="34">
        <v>59.489678899082563</v>
      </c>
      <c r="T96" s="34">
        <v>63.459814759486108</v>
      </c>
    </row>
    <row r="97" spans="1:20" x14ac:dyDescent="0.2">
      <c r="A97" s="35" t="s">
        <v>89</v>
      </c>
      <c r="B97" s="34">
        <v>36.848514369215778</v>
      </c>
      <c r="C97" s="34">
        <v>38.469184890656067</v>
      </c>
      <c r="D97" s="34">
        <v>39.417721518987342</v>
      </c>
      <c r="E97" s="34">
        <v>40.411311053984576</v>
      </c>
      <c r="F97" s="34">
        <v>41.883714811891608</v>
      </c>
      <c r="G97" s="34">
        <v>42.822902796271642</v>
      </c>
      <c r="H97" s="34">
        <v>44.241119483315394</v>
      </c>
      <c r="I97" s="34">
        <v>45.073891625615765</v>
      </c>
      <c r="J97" s="34">
        <v>45.47960308710033</v>
      </c>
      <c r="K97" s="34">
        <v>46.406685236768801</v>
      </c>
      <c r="L97" s="34">
        <v>48.172286766789455</v>
      </c>
      <c r="M97" s="34">
        <v>49.637155297532651</v>
      </c>
      <c r="N97" s="34">
        <v>52.470238095238095</v>
      </c>
      <c r="O97" s="34">
        <v>56.205945448973338</v>
      </c>
      <c r="P97" s="34">
        <v>59.522292993630579</v>
      </c>
      <c r="Q97" s="34">
        <v>62.643867148964162</v>
      </c>
      <c r="R97" s="34">
        <v>65.15456989247312</v>
      </c>
      <c r="S97" s="34">
        <v>68.279198341395997</v>
      </c>
      <c r="T97" s="34">
        <v>70.230905861456478</v>
      </c>
    </row>
    <row r="98" spans="1:20" x14ac:dyDescent="0.2">
      <c r="A98" s="35" t="s">
        <v>88</v>
      </c>
      <c r="B98" s="34">
        <v>24.331724773626849</v>
      </c>
      <c r="C98" s="34">
        <v>24.741062933260842</v>
      </c>
      <c r="D98" s="34">
        <v>25.316871526732186</v>
      </c>
      <c r="E98" s="34">
        <v>26.103578206221297</v>
      </c>
      <c r="F98" s="34">
        <v>26.866497068908306</v>
      </c>
      <c r="G98" s="34">
        <v>27.162677574484551</v>
      </c>
      <c r="H98" s="34">
        <v>28.181995377718376</v>
      </c>
      <c r="I98" s="34">
        <v>28.553043867502236</v>
      </c>
      <c r="J98" s="34">
        <v>29.447057829356922</v>
      </c>
      <c r="K98" s="34">
        <v>30.064676476402973</v>
      </c>
      <c r="L98" s="34">
        <v>31.100329134036997</v>
      </c>
      <c r="M98" s="34">
        <v>32.350759045771035</v>
      </c>
      <c r="N98" s="34">
        <v>33.978370583994234</v>
      </c>
      <c r="O98" s="34">
        <v>35.627801385412425</v>
      </c>
      <c r="P98" s="34">
        <v>37.061210089962955</v>
      </c>
      <c r="Q98" s="34">
        <v>38.416170237989391</v>
      </c>
      <c r="R98" s="34">
        <v>39.622810956443644</v>
      </c>
      <c r="S98" s="34">
        <v>41.313469139556098</v>
      </c>
      <c r="T98" s="34">
        <v>42.647558451987521</v>
      </c>
    </row>
    <row r="99" spans="1:20" x14ac:dyDescent="0.2">
      <c r="A99" s="35" t="s">
        <v>87</v>
      </c>
      <c r="B99" s="34">
        <v>35.282258064516128</v>
      </c>
      <c r="C99" s="34">
        <v>36.501470921022857</v>
      </c>
      <c r="D99" s="34">
        <v>37.942122186495176</v>
      </c>
      <c r="E99" s="34">
        <v>38.730599953671529</v>
      </c>
      <c r="F99" s="34">
        <v>39.688164422395467</v>
      </c>
      <c r="G99" s="34">
        <v>39.753612887941244</v>
      </c>
      <c r="H99" s="34">
        <v>40.891378470530931</v>
      </c>
      <c r="I99" s="34">
        <v>41.558122388793315</v>
      </c>
      <c r="J99" s="34">
        <v>42.419678714859437</v>
      </c>
      <c r="K99" s="34">
        <v>42.552651611266171</v>
      </c>
      <c r="L99" s="34">
        <v>44.033872209391838</v>
      </c>
      <c r="M99" s="34">
        <v>45.658409387222946</v>
      </c>
      <c r="N99" s="34">
        <v>48.979043524986565</v>
      </c>
      <c r="O99" s="34">
        <v>51.882613510520493</v>
      </c>
      <c r="P99" s="34">
        <v>54.718050439217912</v>
      </c>
      <c r="Q99" s="34">
        <v>58.802713063992918</v>
      </c>
      <c r="R99" s="34">
        <v>60.287511230907455</v>
      </c>
      <c r="S99" s="34">
        <v>64.531104921077059</v>
      </c>
      <c r="T99" s="34">
        <v>67.372473532242537</v>
      </c>
    </row>
    <row r="100" spans="1:20" x14ac:dyDescent="0.2">
      <c r="A100" s="35" t="s">
        <v>86</v>
      </c>
      <c r="B100" s="34">
        <v>45.219435736677113</v>
      </c>
      <c r="C100" s="34">
        <v>44.033872209391838</v>
      </c>
      <c r="D100" s="34">
        <v>43.759630200308166</v>
      </c>
      <c r="E100" s="34">
        <v>45.141065830721004</v>
      </c>
      <c r="F100" s="34">
        <v>44.250594766058683</v>
      </c>
      <c r="G100" s="34">
        <v>43.430369787568843</v>
      </c>
      <c r="H100" s="34">
        <v>44.596774193548391</v>
      </c>
      <c r="I100" s="34">
        <v>46.076794657762939</v>
      </c>
      <c r="J100" s="34">
        <v>47.160068846815832</v>
      </c>
      <c r="K100" s="34">
        <v>47.241379310344826</v>
      </c>
      <c r="L100" s="34">
        <v>50.089766606822259</v>
      </c>
      <c r="M100" s="34">
        <v>52.626728110599075</v>
      </c>
      <c r="N100" s="34">
        <v>55.57692307692308</v>
      </c>
      <c r="O100" s="34">
        <v>56.116504854368934</v>
      </c>
      <c r="P100" s="34">
        <v>58.613861386138609</v>
      </c>
      <c r="Q100" s="34">
        <v>61.851475076297049</v>
      </c>
      <c r="R100" s="34">
        <v>63.768115942028977</v>
      </c>
      <c r="S100" s="34">
        <v>66.921397379912662</v>
      </c>
      <c r="T100" s="34">
        <v>67.436743674367435</v>
      </c>
    </row>
    <row r="101" spans="1:20" x14ac:dyDescent="0.2">
      <c r="A101" s="35" t="s">
        <v>85</v>
      </c>
      <c r="B101" s="34">
        <v>29.44690420971256</v>
      </c>
      <c r="C101" s="34">
        <v>30.132686545869596</v>
      </c>
      <c r="D101" s="34">
        <v>31.057971014492754</v>
      </c>
      <c r="E101" s="34">
        <v>32.152828802351216</v>
      </c>
      <c r="F101" s="34">
        <v>33.106004447739068</v>
      </c>
      <c r="G101" s="34">
        <v>33.683896471992242</v>
      </c>
      <c r="H101" s="34">
        <v>35.215114955611199</v>
      </c>
      <c r="I101" s="34">
        <v>35.686274509803923</v>
      </c>
      <c r="J101" s="34">
        <v>36.531279178337996</v>
      </c>
      <c r="K101" s="34">
        <v>37.145098039215682</v>
      </c>
      <c r="L101" s="34">
        <v>38.52879833146158</v>
      </c>
      <c r="M101" s="34">
        <v>40.305368576588407</v>
      </c>
      <c r="N101" s="34">
        <v>42.145561632309636</v>
      </c>
      <c r="O101" s="34">
        <v>43.843458942151585</v>
      </c>
      <c r="P101" s="34">
        <v>45.495849716033206</v>
      </c>
      <c r="Q101" s="34">
        <v>47.609222212254423</v>
      </c>
      <c r="R101" s="34">
        <v>49.405255878284926</v>
      </c>
      <c r="S101" s="34">
        <v>51.267259315301686</v>
      </c>
      <c r="T101" s="34">
        <v>53.675180347046201</v>
      </c>
    </row>
    <row r="102" spans="1:20" x14ac:dyDescent="0.2">
      <c r="A102" s="35" t="s">
        <v>84</v>
      </c>
      <c r="B102" s="34">
        <v>42.519251925192521</v>
      </c>
      <c r="C102" s="34">
        <v>42.722744881018258</v>
      </c>
      <c r="D102" s="34">
        <v>43.1740614334471</v>
      </c>
      <c r="E102" s="34">
        <v>45.149911816578481</v>
      </c>
      <c r="F102" s="34">
        <v>44.257540603248259</v>
      </c>
      <c r="G102" s="34">
        <v>44.692082111436946</v>
      </c>
      <c r="H102" s="34">
        <v>47.147147147147145</v>
      </c>
      <c r="I102" s="34">
        <v>46.107784431137731</v>
      </c>
      <c r="J102" s="34">
        <v>46.498771498771497</v>
      </c>
      <c r="K102" s="34">
        <v>47.853939782190899</v>
      </c>
      <c r="L102" s="34">
        <v>50.435365036838576</v>
      </c>
      <c r="M102" s="34">
        <v>54.289732770745424</v>
      </c>
      <c r="N102" s="34">
        <v>56.945454545454545</v>
      </c>
      <c r="O102" s="34">
        <v>61.556064073226544</v>
      </c>
      <c r="P102" s="34">
        <v>64.347146207974987</v>
      </c>
      <c r="Q102" s="34">
        <v>69.104354971240753</v>
      </c>
      <c r="R102" s="34">
        <v>73.23704333050128</v>
      </c>
      <c r="S102" s="34">
        <v>76.302083333333343</v>
      </c>
      <c r="T102" s="34">
        <v>79.045092838196283</v>
      </c>
    </row>
    <row r="103" spans="1:20" x14ac:dyDescent="0.2">
      <c r="A103" s="35" t="s">
        <v>83</v>
      </c>
      <c r="B103" s="34">
        <v>38.654259126700069</v>
      </c>
      <c r="C103" s="34">
        <v>39.635701275045534</v>
      </c>
      <c r="D103" s="34">
        <v>39.97066373303997</v>
      </c>
      <c r="E103" s="34">
        <v>39.545285128587402</v>
      </c>
      <c r="F103" s="34">
        <v>40.285071267816953</v>
      </c>
      <c r="G103" s="34">
        <v>39.932254422280764</v>
      </c>
      <c r="H103" s="34">
        <v>41.759508259700347</v>
      </c>
      <c r="I103" s="34">
        <v>42.093023255813954</v>
      </c>
      <c r="J103" s="34">
        <v>41.791633780584057</v>
      </c>
      <c r="K103" s="34">
        <v>42.28</v>
      </c>
      <c r="L103" s="34">
        <v>43.680526965829557</v>
      </c>
      <c r="M103" s="34">
        <v>45.088161209068012</v>
      </c>
      <c r="N103" s="34">
        <v>47.899523603291463</v>
      </c>
      <c r="O103" s="34">
        <v>50.625558534405727</v>
      </c>
      <c r="P103" s="34">
        <v>52.903225806451616</v>
      </c>
      <c r="Q103" s="34">
        <v>53.889674681753888</v>
      </c>
      <c r="R103" s="34">
        <v>55.928085519922256</v>
      </c>
      <c r="S103" s="34">
        <v>58.144225920322747</v>
      </c>
      <c r="T103" s="34">
        <v>60.984455958549219</v>
      </c>
    </row>
    <row r="104" spans="1:20" x14ac:dyDescent="0.2">
      <c r="A104" s="35" t="s">
        <v>82</v>
      </c>
      <c r="B104" s="34">
        <v>28.145145724763559</v>
      </c>
      <c r="C104" s="34">
        <v>28.939157566302654</v>
      </c>
      <c r="D104" s="34">
        <v>30.04055277766841</v>
      </c>
      <c r="E104" s="34">
        <v>31.071087786259543</v>
      </c>
      <c r="F104" s="34">
        <v>32.024991989746873</v>
      </c>
      <c r="G104" s="34">
        <v>32.503630789091496</v>
      </c>
      <c r="H104" s="34">
        <v>33.677804100972139</v>
      </c>
      <c r="I104" s="34">
        <v>34.048268451938171</v>
      </c>
      <c r="J104" s="34">
        <v>34.96227996647108</v>
      </c>
      <c r="K104" s="34">
        <v>35.939486397152301</v>
      </c>
      <c r="L104" s="34">
        <v>37.124978570204007</v>
      </c>
      <c r="M104" s="34">
        <v>39.033651957574968</v>
      </c>
      <c r="N104" s="34">
        <v>41.078413940256048</v>
      </c>
      <c r="O104" s="34">
        <v>42.977834302325576</v>
      </c>
      <c r="P104" s="34">
        <v>44.667160448106657</v>
      </c>
      <c r="Q104" s="34">
        <v>46.350692966274067</v>
      </c>
      <c r="R104" s="34">
        <v>48.512077294685987</v>
      </c>
      <c r="S104" s="34">
        <v>50.95053249726287</v>
      </c>
      <c r="T104" s="34">
        <v>54.287958115183244</v>
      </c>
    </row>
    <row r="105" spans="1:20" x14ac:dyDescent="0.2">
      <c r="A105" s="35" t="s">
        <v>81</v>
      </c>
      <c r="B105" s="34">
        <v>41.614608361364731</v>
      </c>
      <c r="C105" s="34">
        <v>42.800788954635109</v>
      </c>
      <c r="D105" s="34">
        <v>42.914171656686626</v>
      </c>
      <c r="E105" s="34">
        <v>44.111675126903556</v>
      </c>
      <c r="F105" s="34">
        <v>44.713769984528106</v>
      </c>
      <c r="G105" s="34">
        <v>45.762711864406782</v>
      </c>
      <c r="H105" s="34">
        <v>47.991313789359388</v>
      </c>
      <c r="I105" s="34">
        <v>48.203427307904924</v>
      </c>
      <c r="J105" s="34">
        <v>48.262331838565018</v>
      </c>
      <c r="K105" s="34">
        <v>50.20289855072464</v>
      </c>
      <c r="L105" s="34">
        <v>51.518691588785046</v>
      </c>
      <c r="M105" s="34">
        <v>54.116222760290555</v>
      </c>
      <c r="N105" s="34">
        <v>57.579538365564567</v>
      </c>
      <c r="O105" s="34">
        <v>59.082217973231351</v>
      </c>
      <c r="P105" s="34">
        <v>62.118258609486674</v>
      </c>
      <c r="Q105" s="34">
        <v>64.099129269926323</v>
      </c>
      <c r="R105" s="34">
        <v>66.7590027700831</v>
      </c>
      <c r="S105" s="34">
        <v>70.058139534883722</v>
      </c>
      <c r="T105" s="34">
        <v>74.171686746987959</v>
      </c>
    </row>
    <row r="106" spans="1:20" x14ac:dyDescent="0.2">
      <c r="A106" s="6"/>
    </row>
    <row r="107" spans="1:20" x14ac:dyDescent="0.2">
      <c r="A107" s="33" t="s">
        <v>292</v>
      </c>
    </row>
    <row r="108" spans="1:20" x14ac:dyDescent="0.2">
      <c r="A108" s="14"/>
    </row>
    <row r="109" spans="1:20" x14ac:dyDescent="0.2">
      <c r="A109" s="17" t="s">
        <v>98</v>
      </c>
    </row>
    <row r="110" spans="1:20" x14ac:dyDescent="0.2">
      <c r="A110" s="9" t="s">
        <v>294</v>
      </c>
    </row>
    <row r="111" spans="1:20" x14ac:dyDescent="0.2">
      <c r="A111" s="9" t="s">
        <v>295</v>
      </c>
    </row>
    <row r="112" spans="1:20" x14ac:dyDescent="0.2">
      <c r="A112" s="9" t="s">
        <v>296</v>
      </c>
    </row>
    <row r="114" spans="1:1" x14ac:dyDescent="0.2">
      <c r="A114" s="32" t="s">
        <v>293</v>
      </c>
    </row>
    <row r="116" spans="1:1" x14ac:dyDescent="0.2">
      <c r="A116" s="14"/>
    </row>
  </sheetData>
  <pageMargins left="0.70866141732283472" right="0.70866141732283472" top="0.74803149606299213" bottom="0.74803149606299213" header="0.31496062992125984" footer="0.31496062992125984"/>
  <pageSetup paperSize="9" scale="59"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9B54C-FC60-4282-842A-3FCE3E630C7C}">
  <dimension ref="A1:DQ175"/>
  <sheetViews>
    <sheetView zoomScale="80" zoomScaleNormal="80" workbookViewId="0">
      <selection activeCell="F1" sqref="F1"/>
    </sheetView>
  </sheetViews>
  <sheetFormatPr defaultRowHeight="14.25" x14ac:dyDescent="0.2"/>
  <cols>
    <col min="1" max="1" width="25.42578125" style="2" customWidth="1"/>
    <col min="2" max="2" width="10.140625" style="2" bestFit="1" customWidth="1"/>
    <col min="3" max="5" width="11" style="2" customWidth="1"/>
    <col min="6" max="7" width="10.140625" style="2" bestFit="1" customWidth="1"/>
    <col min="8" max="8" width="11" style="2" customWidth="1"/>
    <col min="9" max="12" width="10.140625" style="2" bestFit="1" customWidth="1"/>
    <col min="13" max="13" width="11" style="2" customWidth="1"/>
    <col min="14" max="14" width="10.140625" style="2" bestFit="1" customWidth="1"/>
    <col min="15" max="18" width="11" style="2" customWidth="1"/>
    <col min="19" max="20" width="10.140625" style="2" bestFit="1" customWidth="1"/>
    <col min="21" max="22" width="11" style="2" customWidth="1"/>
    <col min="23" max="23" width="10.140625" style="2" bestFit="1" customWidth="1"/>
    <col min="24" max="24" width="11" style="2" customWidth="1"/>
    <col min="25" max="26" width="10.140625" style="2" bestFit="1" customWidth="1"/>
    <col min="27" max="28" width="11" style="2" customWidth="1"/>
    <col min="29" max="29" width="10.140625" style="2" bestFit="1" customWidth="1"/>
    <col min="30" max="31" width="11" style="2" customWidth="1"/>
    <col min="32" max="121" width="9.28515625" style="2" bestFit="1" customWidth="1"/>
    <col min="122" max="16384" width="9.140625" style="2"/>
  </cols>
  <sheetData>
    <row r="1" spans="1:31" ht="15.75" x14ac:dyDescent="0.25">
      <c r="A1" s="48" t="s">
        <v>56</v>
      </c>
      <c r="B1" s="45"/>
      <c r="C1" s="45"/>
      <c r="D1" s="45"/>
      <c r="E1" s="45"/>
      <c r="F1" s="45"/>
      <c r="G1" s="45"/>
      <c r="H1" s="45"/>
      <c r="I1" s="45"/>
      <c r="J1" s="45"/>
      <c r="K1" s="45"/>
      <c r="L1" s="45"/>
      <c r="M1" s="45"/>
      <c r="N1" s="45"/>
      <c r="O1" s="44"/>
      <c r="AC1" s="45"/>
      <c r="AD1" s="45"/>
      <c r="AE1" s="45"/>
    </row>
    <row r="2" spans="1:31" ht="15" x14ac:dyDescent="0.25">
      <c r="A2" s="8"/>
      <c r="B2" s="45"/>
      <c r="C2" s="45"/>
      <c r="D2" s="45"/>
      <c r="E2" s="45"/>
      <c r="F2" s="45"/>
      <c r="G2" s="45"/>
      <c r="H2" s="45"/>
      <c r="I2" s="45"/>
      <c r="J2" s="45"/>
      <c r="K2" s="45"/>
      <c r="L2" s="45"/>
      <c r="M2" s="45"/>
      <c r="N2" s="45"/>
      <c r="O2" s="44"/>
      <c r="AC2" s="53"/>
      <c r="AD2" s="53"/>
      <c r="AE2" s="53"/>
    </row>
    <row r="3" spans="1:31" x14ac:dyDescent="0.2">
      <c r="A3" s="6"/>
      <c r="B3" s="12"/>
      <c r="AC3" s="53"/>
      <c r="AD3" s="53"/>
      <c r="AE3" s="53"/>
    </row>
    <row r="4" spans="1:31" ht="15.75" x14ac:dyDescent="0.2">
      <c r="A4" s="38" t="s">
        <v>55</v>
      </c>
      <c r="B4" s="12"/>
      <c r="AC4" s="53"/>
      <c r="AD4" s="53"/>
      <c r="AE4" s="53"/>
    </row>
    <row r="5" spans="1:31" ht="15" x14ac:dyDescent="0.25">
      <c r="B5" s="47">
        <v>2019</v>
      </c>
      <c r="C5" s="47">
        <v>2020</v>
      </c>
      <c r="D5" s="47">
        <v>2021</v>
      </c>
      <c r="E5" s="47">
        <v>2022</v>
      </c>
      <c r="F5" s="47">
        <v>2023</v>
      </c>
      <c r="G5" s="47">
        <v>2024</v>
      </c>
      <c r="H5" s="47">
        <v>2025</v>
      </c>
      <c r="I5" s="47">
        <v>2026</v>
      </c>
      <c r="J5" s="47">
        <v>2027</v>
      </c>
      <c r="K5" s="47">
        <v>2028</v>
      </c>
      <c r="L5" s="47">
        <v>2029</v>
      </c>
      <c r="M5" s="47">
        <v>2030</v>
      </c>
      <c r="N5" s="47">
        <v>2031</v>
      </c>
      <c r="O5" s="47">
        <v>2032</v>
      </c>
      <c r="P5" s="47">
        <v>2033</v>
      </c>
      <c r="Q5" s="47">
        <v>2034</v>
      </c>
      <c r="R5" s="47">
        <v>2035</v>
      </c>
      <c r="S5" s="47">
        <v>2036</v>
      </c>
      <c r="T5" s="47">
        <v>2037</v>
      </c>
      <c r="U5" s="47">
        <v>2038</v>
      </c>
      <c r="V5" s="47">
        <v>2039</v>
      </c>
      <c r="W5" s="47">
        <v>2040</v>
      </c>
      <c r="AC5" s="45"/>
      <c r="AD5" s="45"/>
      <c r="AE5" s="45"/>
    </row>
    <row r="6" spans="1:31" x14ac:dyDescent="0.2">
      <c r="A6" s="2" t="s">
        <v>95</v>
      </c>
      <c r="B6" s="56">
        <v>5524566</v>
      </c>
      <c r="C6" s="56">
        <v>5530922</v>
      </c>
      <c r="D6" s="56">
        <v>5536943</v>
      </c>
      <c r="E6" s="56">
        <v>5542572</v>
      </c>
      <c r="F6" s="56">
        <v>5547759</v>
      </c>
      <c r="G6" s="56">
        <v>5552441</v>
      </c>
      <c r="H6" s="56">
        <v>5556546</v>
      </c>
      <c r="I6" s="56">
        <v>5560015</v>
      </c>
      <c r="J6" s="56">
        <v>5562826</v>
      </c>
      <c r="K6" s="56">
        <v>5564865</v>
      </c>
      <c r="L6" s="56">
        <v>5566184</v>
      </c>
      <c r="M6" s="56">
        <v>5566685</v>
      </c>
      <c r="N6" s="56">
        <v>5566369</v>
      </c>
      <c r="O6" s="56">
        <v>5565202</v>
      </c>
      <c r="P6" s="56">
        <v>5563141</v>
      </c>
      <c r="Q6" s="56">
        <v>5560243</v>
      </c>
      <c r="R6" s="56">
        <v>5556472</v>
      </c>
      <c r="S6" s="56">
        <v>5551856</v>
      </c>
      <c r="T6" s="56">
        <v>5546460</v>
      </c>
      <c r="U6" s="56">
        <v>5540199</v>
      </c>
      <c r="V6" s="56">
        <v>5533247</v>
      </c>
      <c r="W6" s="56">
        <v>5525528</v>
      </c>
      <c r="AC6" s="55"/>
      <c r="AD6" s="55"/>
      <c r="AE6" s="55"/>
    </row>
    <row r="7" spans="1:31" ht="15" x14ac:dyDescent="0.25">
      <c r="A7" s="37" t="s">
        <v>80</v>
      </c>
      <c r="B7" s="42">
        <v>142943</v>
      </c>
      <c r="C7" s="42">
        <v>141332</v>
      </c>
      <c r="D7" s="42">
        <v>139766</v>
      </c>
      <c r="E7" s="42">
        <v>138252</v>
      </c>
      <c r="F7" s="42">
        <v>136780</v>
      </c>
      <c r="G7" s="42">
        <v>135361</v>
      </c>
      <c r="H7" s="42">
        <v>133969</v>
      </c>
      <c r="I7" s="42">
        <v>132635</v>
      </c>
      <c r="J7" s="42">
        <v>131333</v>
      </c>
      <c r="K7" s="42">
        <v>130056</v>
      </c>
      <c r="L7" s="42">
        <v>128829</v>
      </c>
      <c r="M7" s="42">
        <v>127605</v>
      </c>
      <c r="N7" s="42">
        <v>126421</v>
      </c>
      <c r="O7" s="42">
        <v>125252</v>
      </c>
      <c r="P7" s="42">
        <v>124096</v>
      </c>
      <c r="Q7" s="42">
        <v>122957</v>
      </c>
      <c r="R7" s="42">
        <v>121834</v>
      </c>
      <c r="S7" s="42">
        <v>120729</v>
      </c>
      <c r="T7" s="42">
        <v>119649</v>
      </c>
      <c r="U7" s="42">
        <v>118582</v>
      </c>
      <c r="V7" s="42">
        <v>117543</v>
      </c>
      <c r="W7" s="42">
        <v>116522</v>
      </c>
      <c r="AC7" s="60"/>
      <c r="AD7" s="60"/>
      <c r="AE7" s="60"/>
    </row>
    <row r="8" spans="1:31" x14ac:dyDescent="0.2">
      <c r="A8" s="35" t="s">
        <v>94</v>
      </c>
      <c r="B8" s="12">
        <v>1386</v>
      </c>
      <c r="C8" s="12">
        <v>1369</v>
      </c>
      <c r="D8" s="12">
        <v>1352</v>
      </c>
      <c r="E8" s="12">
        <v>1333</v>
      </c>
      <c r="F8" s="12">
        <v>1316</v>
      </c>
      <c r="G8" s="12">
        <v>1300</v>
      </c>
      <c r="H8" s="12">
        <v>1283</v>
      </c>
      <c r="I8" s="12">
        <v>1269</v>
      </c>
      <c r="J8" s="12">
        <v>1254</v>
      </c>
      <c r="K8" s="12">
        <v>1239</v>
      </c>
      <c r="L8" s="12">
        <v>1224</v>
      </c>
      <c r="M8" s="12">
        <v>1207</v>
      </c>
      <c r="N8" s="12">
        <v>1191</v>
      </c>
      <c r="O8" s="12">
        <v>1175</v>
      </c>
      <c r="P8" s="12">
        <v>1161</v>
      </c>
      <c r="Q8" s="12">
        <v>1148</v>
      </c>
      <c r="R8" s="12">
        <v>1134</v>
      </c>
      <c r="S8" s="12">
        <v>1121</v>
      </c>
      <c r="T8" s="12">
        <v>1110</v>
      </c>
      <c r="U8" s="12">
        <v>1098</v>
      </c>
      <c r="V8" s="12">
        <v>1086</v>
      </c>
      <c r="W8" s="12">
        <v>1077</v>
      </c>
      <c r="AC8" s="54"/>
      <c r="AD8" s="54"/>
      <c r="AE8" s="54"/>
    </row>
    <row r="9" spans="1:31" x14ac:dyDescent="0.2">
      <c r="A9" s="35" t="s">
        <v>93</v>
      </c>
      <c r="B9" s="12">
        <v>3262</v>
      </c>
      <c r="C9" s="12">
        <v>3198</v>
      </c>
      <c r="D9" s="12">
        <v>3135</v>
      </c>
      <c r="E9" s="12">
        <v>3073</v>
      </c>
      <c r="F9" s="12">
        <v>3015</v>
      </c>
      <c r="G9" s="12">
        <v>2963</v>
      </c>
      <c r="H9" s="12">
        <v>2912</v>
      </c>
      <c r="I9" s="12">
        <v>2866</v>
      </c>
      <c r="J9" s="12">
        <v>2820</v>
      </c>
      <c r="K9" s="12">
        <v>2775</v>
      </c>
      <c r="L9" s="12">
        <v>2734</v>
      </c>
      <c r="M9" s="12">
        <v>2694</v>
      </c>
      <c r="N9" s="12">
        <v>2658</v>
      </c>
      <c r="O9" s="12">
        <v>2622</v>
      </c>
      <c r="P9" s="12">
        <v>2587</v>
      </c>
      <c r="Q9" s="12">
        <v>2556</v>
      </c>
      <c r="R9" s="12">
        <v>2526</v>
      </c>
      <c r="S9" s="12">
        <v>2498</v>
      </c>
      <c r="T9" s="12">
        <v>2469</v>
      </c>
      <c r="U9" s="12">
        <v>2444</v>
      </c>
      <c r="V9" s="12">
        <v>2419</v>
      </c>
      <c r="W9" s="12">
        <v>2394</v>
      </c>
      <c r="AC9" s="54"/>
      <c r="AD9" s="54"/>
      <c r="AE9" s="54"/>
    </row>
    <row r="10" spans="1:31" x14ac:dyDescent="0.2">
      <c r="A10" s="35" t="s">
        <v>92</v>
      </c>
      <c r="B10" s="12">
        <v>2108</v>
      </c>
      <c r="C10" s="12">
        <v>2068</v>
      </c>
      <c r="D10" s="12">
        <v>2029</v>
      </c>
      <c r="E10" s="12">
        <v>1997</v>
      </c>
      <c r="F10" s="12">
        <v>1966</v>
      </c>
      <c r="G10" s="12">
        <v>1937</v>
      </c>
      <c r="H10" s="12">
        <v>1908</v>
      </c>
      <c r="I10" s="12">
        <v>1883</v>
      </c>
      <c r="J10" s="12">
        <v>1859</v>
      </c>
      <c r="K10" s="12">
        <v>1834</v>
      </c>
      <c r="L10" s="12">
        <v>1812</v>
      </c>
      <c r="M10" s="12">
        <v>1788</v>
      </c>
      <c r="N10" s="12">
        <v>1766</v>
      </c>
      <c r="O10" s="12">
        <v>1745</v>
      </c>
      <c r="P10" s="12">
        <v>1722</v>
      </c>
      <c r="Q10" s="12">
        <v>1703</v>
      </c>
      <c r="R10" s="12">
        <v>1682</v>
      </c>
      <c r="S10" s="12">
        <v>1660</v>
      </c>
      <c r="T10" s="12">
        <v>1641</v>
      </c>
      <c r="U10" s="12">
        <v>1624</v>
      </c>
      <c r="V10" s="12">
        <v>1607</v>
      </c>
      <c r="W10" s="12">
        <v>1592</v>
      </c>
      <c r="AC10" s="54"/>
      <c r="AD10" s="54"/>
      <c r="AE10" s="54"/>
    </row>
    <row r="11" spans="1:31" x14ac:dyDescent="0.2">
      <c r="A11" s="35" t="s">
        <v>91</v>
      </c>
      <c r="B11" s="12">
        <v>4741</v>
      </c>
      <c r="C11" s="12">
        <v>4671</v>
      </c>
      <c r="D11" s="12">
        <v>4597</v>
      </c>
      <c r="E11" s="12">
        <v>4526</v>
      </c>
      <c r="F11" s="12">
        <v>4456</v>
      </c>
      <c r="G11" s="12">
        <v>4389</v>
      </c>
      <c r="H11" s="12">
        <v>4325</v>
      </c>
      <c r="I11" s="12">
        <v>4262</v>
      </c>
      <c r="J11" s="12">
        <v>4204</v>
      </c>
      <c r="K11" s="12">
        <v>4145</v>
      </c>
      <c r="L11" s="12">
        <v>4088</v>
      </c>
      <c r="M11" s="12">
        <v>4033</v>
      </c>
      <c r="N11" s="12">
        <v>3978</v>
      </c>
      <c r="O11" s="12">
        <v>3929</v>
      </c>
      <c r="P11" s="12">
        <v>3880</v>
      </c>
      <c r="Q11" s="12">
        <v>3832</v>
      </c>
      <c r="R11" s="12">
        <v>3788</v>
      </c>
      <c r="S11" s="12">
        <v>3744</v>
      </c>
      <c r="T11" s="12">
        <v>3702</v>
      </c>
      <c r="U11" s="12">
        <v>3662</v>
      </c>
      <c r="V11" s="12">
        <v>3623</v>
      </c>
      <c r="W11" s="12">
        <v>3583</v>
      </c>
      <c r="AC11" s="54"/>
      <c r="AD11" s="54"/>
      <c r="AE11" s="54"/>
    </row>
    <row r="12" spans="1:31" x14ac:dyDescent="0.2">
      <c r="A12" s="35" t="s">
        <v>90</v>
      </c>
      <c r="B12" s="12">
        <v>6127</v>
      </c>
      <c r="C12" s="12">
        <v>6034</v>
      </c>
      <c r="D12" s="12">
        <v>5943</v>
      </c>
      <c r="E12" s="12">
        <v>5861</v>
      </c>
      <c r="F12" s="12">
        <v>5779</v>
      </c>
      <c r="G12" s="12">
        <v>5701</v>
      </c>
      <c r="H12" s="12">
        <v>5624</v>
      </c>
      <c r="I12" s="12">
        <v>5549</v>
      </c>
      <c r="J12" s="12">
        <v>5476</v>
      </c>
      <c r="K12" s="12">
        <v>5406</v>
      </c>
      <c r="L12" s="12">
        <v>5339</v>
      </c>
      <c r="M12" s="12">
        <v>5270</v>
      </c>
      <c r="N12" s="12">
        <v>5201</v>
      </c>
      <c r="O12" s="12">
        <v>5135</v>
      </c>
      <c r="P12" s="12">
        <v>5069</v>
      </c>
      <c r="Q12" s="12">
        <v>5005</v>
      </c>
      <c r="R12" s="12">
        <v>4943</v>
      </c>
      <c r="S12" s="12">
        <v>4883</v>
      </c>
      <c r="T12" s="12">
        <v>4824</v>
      </c>
      <c r="U12" s="12">
        <v>4765</v>
      </c>
      <c r="V12" s="12">
        <v>4710</v>
      </c>
      <c r="W12" s="12">
        <v>4657</v>
      </c>
      <c r="AC12" s="54"/>
      <c r="AD12" s="54"/>
      <c r="AE12" s="54"/>
    </row>
    <row r="13" spans="1:31" x14ac:dyDescent="0.2">
      <c r="A13" s="35" t="s">
        <v>89</v>
      </c>
      <c r="B13" s="12">
        <v>5370</v>
      </c>
      <c r="C13" s="12">
        <v>5300</v>
      </c>
      <c r="D13" s="12">
        <v>5232</v>
      </c>
      <c r="E13" s="12">
        <v>5168</v>
      </c>
      <c r="F13" s="12">
        <v>5106</v>
      </c>
      <c r="G13" s="12">
        <v>5044</v>
      </c>
      <c r="H13" s="12">
        <v>4984</v>
      </c>
      <c r="I13" s="12">
        <v>4926</v>
      </c>
      <c r="J13" s="12">
        <v>4869</v>
      </c>
      <c r="K13" s="12">
        <v>4814</v>
      </c>
      <c r="L13" s="12">
        <v>4761</v>
      </c>
      <c r="M13" s="12">
        <v>4711</v>
      </c>
      <c r="N13" s="12">
        <v>4663</v>
      </c>
      <c r="O13" s="12">
        <v>4613</v>
      </c>
      <c r="P13" s="12">
        <v>4565</v>
      </c>
      <c r="Q13" s="12">
        <v>4517</v>
      </c>
      <c r="R13" s="12">
        <v>4472</v>
      </c>
      <c r="S13" s="12">
        <v>4430</v>
      </c>
      <c r="T13" s="12">
        <v>4390</v>
      </c>
      <c r="U13" s="12">
        <v>4351</v>
      </c>
      <c r="V13" s="12">
        <v>4313</v>
      </c>
      <c r="W13" s="12">
        <v>4278</v>
      </c>
      <c r="AC13" s="54"/>
      <c r="AD13" s="54"/>
      <c r="AE13" s="54"/>
    </row>
    <row r="14" spans="1:31" x14ac:dyDescent="0.2">
      <c r="A14" s="35" t="s">
        <v>88</v>
      </c>
      <c r="B14" s="12">
        <v>53567</v>
      </c>
      <c r="C14" s="12">
        <v>53316</v>
      </c>
      <c r="D14" s="12">
        <v>53069</v>
      </c>
      <c r="E14" s="12">
        <v>52820</v>
      </c>
      <c r="F14" s="12">
        <v>52568</v>
      </c>
      <c r="G14" s="12">
        <v>52314</v>
      </c>
      <c r="H14" s="12">
        <v>52056</v>
      </c>
      <c r="I14" s="12">
        <v>51798</v>
      </c>
      <c r="J14" s="12">
        <v>51537</v>
      </c>
      <c r="K14" s="12">
        <v>51276</v>
      </c>
      <c r="L14" s="12">
        <v>51018</v>
      </c>
      <c r="M14" s="12">
        <v>50753</v>
      </c>
      <c r="N14" s="12">
        <v>50490</v>
      </c>
      <c r="O14" s="12">
        <v>50220</v>
      </c>
      <c r="P14" s="12">
        <v>49943</v>
      </c>
      <c r="Q14" s="12">
        <v>49658</v>
      </c>
      <c r="R14" s="12">
        <v>49367</v>
      </c>
      <c r="S14" s="12">
        <v>49070</v>
      </c>
      <c r="T14" s="12">
        <v>48771</v>
      </c>
      <c r="U14" s="12">
        <v>48467</v>
      </c>
      <c r="V14" s="12">
        <v>48166</v>
      </c>
      <c r="W14" s="12">
        <v>47868</v>
      </c>
      <c r="AC14" s="54"/>
      <c r="AD14" s="54"/>
      <c r="AE14" s="54"/>
    </row>
    <row r="15" spans="1:31" x14ac:dyDescent="0.2">
      <c r="A15" s="35" t="s">
        <v>87</v>
      </c>
      <c r="B15" s="12">
        <v>5840</v>
      </c>
      <c r="C15" s="12">
        <v>5761</v>
      </c>
      <c r="D15" s="12">
        <v>5687</v>
      </c>
      <c r="E15" s="12">
        <v>5616</v>
      </c>
      <c r="F15" s="12">
        <v>5550</v>
      </c>
      <c r="G15" s="12">
        <v>5488</v>
      </c>
      <c r="H15" s="12">
        <v>5427</v>
      </c>
      <c r="I15" s="12">
        <v>5369</v>
      </c>
      <c r="J15" s="12">
        <v>5313</v>
      </c>
      <c r="K15" s="12">
        <v>5256</v>
      </c>
      <c r="L15" s="12">
        <v>5203</v>
      </c>
      <c r="M15" s="12">
        <v>5152</v>
      </c>
      <c r="N15" s="12">
        <v>5101</v>
      </c>
      <c r="O15" s="12">
        <v>5052</v>
      </c>
      <c r="P15" s="12">
        <v>5003</v>
      </c>
      <c r="Q15" s="12">
        <v>4955</v>
      </c>
      <c r="R15" s="12">
        <v>4908</v>
      </c>
      <c r="S15" s="12">
        <v>4862</v>
      </c>
      <c r="T15" s="12">
        <v>4817</v>
      </c>
      <c r="U15" s="12">
        <v>4773</v>
      </c>
      <c r="V15" s="12">
        <v>4731</v>
      </c>
      <c r="W15" s="12">
        <v>4688</v>
      </c>
      <c r="AC15" s="54"/>
      <c r="AD15" s="54"/>
      <c r="AE15" s="54"/>
    </row>
    <row r="16" spans="1:31" x14ac:dyDescent="0.2">
      <c r="A16" s="35" t="s">
        <v>86</v>
      </c>
      <c r="B16" s="12">
        <v>1687</v>
      </c>
      <c r="C16" s="12">
        <v>1661</v>
      </c>
      <c r="D16" s="12">
        <v>1640</v>
      </c>
      <c r="E16" s="12">
        <v>1618</v>
      </c>
      <c r="F16" s="12">
        <v>1596</v>
      </c>
      <c r="G16" s="12">
        <v>1576</v>
      </c>
      <c r="H16" s="12">
        <v>1555</v>
      </c>
      <c r="I16" s="12">
        <v>1536</v>
      </c>
      <c r="J16" s="12">
        <v>1519</v>
      </c>
      <c r="K16" s="12">
        <v>1502</v>
      </c>
      <c r="L16" s="12">
        <v>1487</v>
      </c>
      <c r="M16" s="12">
        <v>1472</v>
      </c>
      <c r="N16" s="12">
        <v>1458</v>
      </c>
      <c r="O16" s="12">
        <v>1446</v>
      </c>
      <c r="P16" s="12">
        <v>1434</v>
      </c>
      <c r="Q16" s="12">
        <v>1423</v>
      </c>
      <c r="R16" s="12">
        <v>1412</v>
      </c>
      <c r="S16" s="12">
        <v>1402</v>
      </c>
      <c r="T16" s="12">
        <v>1391</v>
      </c>
      <c r="U16" s="12">
        <v>1382</v>
      </c>
      <c r="V16" s="12">
        <v>1374</v>
      </c>
      <c r="W16" s="12">
        <v>1366</v>
      </c>
      <c r="AC16" s="54"/>
      <c r="AD16" s="54"/>
      <c r="AE16" s="54"/>
    </row>
    <row r="17" spans="1:31" x14ac:dyDescent="0.2">
      <c r="A17" s="35" t="s">
        <v>85</v>
      </c>
      <c r="B17" s="12">
        <v>17662</v>
      </c>
      <c r="C17" s="12">
        <v>17399</v>
      </c>
      <c r="D17" s="12">
        <v>17152</v>
      </c>
      <c r="E17" s="12">
        <v>16919</v>
      </c>
      <c r="F17" s="12">
        <v>16696</v>
      </c>
      <c r="G17" s="12">
        <v>16479</v>
      </c>
      <c r="H17" s="12">
        <v>16272</v>
      </c>
      <c r="I17" s="12">
        <v>16074</v>
      </c>
      <c r="J17" s="12">
        <v>15880</v>
      </c>
      <c r="K17" s="12">
        <v>15693</v>
      </c>
      <c r="L17" s="12">
        <v>15515</v>
      </c>
      <c r="M17" s="12">
        <v>15338</v>
      </c>
      <c r="N17" s="12">
        <v>15167</v>
      </c>
      <c r="O17" s="12">
        <v>15000</v>
      </c>
      <c r="P17" s="12">
        <v>14837</v>
      </c>
      <c r="Q17" s="12">
        <v>14679</v>
      </c>
      <c r="R17" s="12">
        <v>14527</v>
      </c>
      <c r="S17" s="12">
        <v>14377</v>
      </c>
      <c r="T17" s="12">
        <v>14235</v>
      </c>
      <c r="U17" s="12">
        <v>14096</v>
      </c>
      <c r="V17" s="12">
        <v>13958</v>
      </c>
      <c r="W17" s="12">
        <v>13822</v>
      </c>
      <c r="AC17" s="54"/>
      <c r="AD17" s="54"/>
      <c r="AE17" s="54"/>
    </row>
    <row r="18" spans="1:31" x14ac:dyDescent="0.2">
      <c r="A18" s="35" t="s">
        <v>84</v>
      </c>
      <c r="B18" s="12">
        <v>2169</v>
      </c>
      <c r="C18" s="12">
        <v>2146</v>
      </c>
      <c r="D18" s="12">
        <v>2123</v>
      </c>
      <c r="E18" s="12">
        <v>2102</v>
      </c>
      <c r="F18" s="12">
        <v>2081</v>
      </c>
      <c r="G18" s="12">
        <v>2062</v>
      </c>
      <c r="H18" s="12">
        <v>2043</v>
      </c>
      <c r="I18" s="12">
        <v>2026</v>
      </c>
      <c r="J18" s="12">
        <v>2010</v>
      </c>
      <c r="K18" s="12">
        <v>1995</v>
      </c>
      <c r="L18" s="12">
        <v>1982</v>
      </c>
      <c r="M18" s="12">
        <v>1966</v>
      </c>
      <c r="N18" s="12">
        <v>1953</v>
      </c>
      <c r="O18" s="12">
        <v>1940</v>
      </c>
      <c r="P18" s="12">
        <v>1927</v>
      </c>
      <c r="Q18" s="12">
        <v>1912</v>
      </c>
      <c r="R18" s="12">
        <v>1898</v>
      </c>
      <c r="S18" s="12">
        <v>1884</v>
      </c>
      <c r="T18" s="12">
        <v>1872</v>
      </c>
      <c r="U18" s="12">
        <v>1856</v>
      </c>
      <c r="V18" s="12">
        <v>1843</v>
      </c>
      <c r="W18" s="12">
        <v>1827</v>
      </c>
      <c r="AC18" s="54"/>
      <c r="AD18" s="54"/>
      <c r="AE18" s="54"/>
    </row>
    <row r="19" spans="1:31" x14ac:dyDescent="0.2">
      <c r="A19" s="35" t="s">
        <v>83</v>
      </c>
      <c r="B19" s="12">
        <v>3448</v>
      </c>
      <c r="C19" s="12">
        <v>3384</v>
      </c>
      <c r="D19" s="12">
        <v>3324</v>
      </c>
      <c r="E19" s="12">
        <v>3267</v>
      </c>
      <c r="F19" s="12">
        <v>3213</v>
      </c>
      <c r="G19" s="12">
        <v>3163</v>
      </c>
      <c r="H19" s="12">
        <v>3114</v>
      </c>
      <c r="I19" s="12">
        <v>3068</v>
      </c>
      <c r="J19" s="12">
        <v>3025</v>
      </c>
      <c r="K19" s="12">
        <v>2982</v>
      </c>
      <c r="L19" s="12">
        <v>2941</v>
      </c>
      <c r="M19" s="12">
        <v>2900</v>
      </c>
      <c r="N19" s="12">
        <v>2860</v>
      </c>
      <c r="O19" s="12">
        <v>2820</v>
      </c>
      <c r="P19" s="12">
        <v>2783</v>
      </c>
      <c r="Q19" s="12">
        <v>2745</v>
      </c>
      <c r="R19" s="12">
        <v>2710</v>
      </c>
      <c r="S19" s="12">
        <v>2677</v>
      </c>
      <c r="T19" s="12">
        <v>2643</v>
      </c>
      <c r="U19" s="12">
        <v>2611</v>
      </c>
      <c r="V19" s="12">
        <v>2580</v>
      </c>
      <c r="W19" s="12">
        <v>2550</v>
      </c>
      <c r="AC19" s="54"/>
      <c r="AD19" s="54"/>
      <c r="AE19" s="54"/>
    </row>
    <row r="20" spans="1:31" x14ac:dyDescent="0.2">
      <c r="A20" s="35" t="s">
        <v>82</v>
      </c>
      <c r="B20" s="12">
        <v>33102</v>
      </c>
      <c r="C20" s="12">
        <v>32603</v>
      </c>
      <c r="D20" s="12">
        <v>32110</v>
      </c>
      <c r="E20" s="12">
        <v>31626</v>
      </c>
      <c r="F20" s="12">
        <v>31156</v>
      </c>
      <c r="G20" s="12">
        <v>30704</v>
      </c>
      <c r="H20" s="12">
        <v>30266</v>
      </c>
      <c r="I20" s="12">
        <v>29843</v>
      </c>
      <c r="J20" s="12">
        <v>29433</v>
      </c>
      <c r="K20" s="12">
        <v>29035</v>
      </c>
      <c r="L20" s="12">
        <v>28651</v>
      </c>
      <c r="M20" s="12">
        <v>28278</v>
      </c>
      <c r="N20" s="12">
        <v>27918</v>
      </c>
      <c r="O20" s="12">
        <v>27567</v>
      </c>
      <c r="P20" s="12">
        <v>27224</v>
      </c>
      <c r="Q20" s="12">
        <v>26889</v>
      </c>
      <c r="R20" s="12">
        <v>26557</v>
      </c>
      <c r="S20" s="12">
        <v>26235</v>
      </c>
      <c r="T20" s="12">
        <v>25922</v>
      </c>
      <c r="U20" s="12">
        <v>25615</v>
      </c>
      <c r="V20" s="12">
        <v>25316</v>
      </c>
      <c r="W20" s="12">
        <v>25025</v>
      </c>
      <c r="AC20" s="54"/>
      <c r="AD20" s="54"/>
      <c r="AE20" s="54"/>
    </row>
    <row r="21" spans="1:31" x14ac:dyDescent="0.2">
      <c r="A21" s="35" t="s">
        <v>81</v>
      </c>
      <c r="B21" s="12">
        <v>2474</v>
      </c>
      <c r="C21" s="12">
        <v>2422</v>
      </c>
      <c r="D21" s="12">
        <v>2373</v>
      </c>
      <c r="E21" s="12">
        <v>2326</v>
      </c>
      <c r="F21" s="12">
        <v>2282</v>
      </c>
      <c r="G21" s="12">
        <v>2241</v>
      </c>
      <c r="H21" s="12">
        <v>2200</v>
      </c>
      <c r="I21" s="12">
        <v>2166</v>
      </c>
      <c r="J21" s="12">
        <v>2134</v>
      </c>
      <c r="K21" s="12">
        <v>2104</v>
      </c>
      <c r="L21" s="12">
        <v>2074</v>
      </c>
      <c r="M21" s="12">
        <v>2043</v>
      </c>
      <c r="N21" s="12">
        <v>2017</v>
      </c>
      <c r="O21" s="12">
        <v>1988</v>
      </c>
      <c r="P21" s="12">
        <v>1961</v>
      </c>
      <c r="Q21" s="12">
        <v>1935</v>
      </c>
      <c r="R21" s="12">
        <v>1910</v>
      </c>
      <c r="S21" s="12">
        <v>1886</v>
      </c>
      <c r="T21" s="12">
        <v>1862</v>
      </c>
      <c r="U21" s="12">
        <v>1838</v>
      </c>
      <c r="V21" s="12">
        <v>1817</v>
      </c>
      <c r="W21" s="12">
        <v>1795</v>
      </c>
      <c r="AC21" s="54"/>
      <c r="AD21" s="54"/>
      <c r="AE21" s="54"/>
    </row>
    <row r="22" spans="1:31" x14ac:dyDescent="0.2">
      <c r="A22" s="61"/>
      <c r="B22" s="12"/>
      <c r="C22" s="12"/>
      <c r="D22" s="12"/>
      <c r="E22" s="12"/>
      <c r="F22" s="12"/>
      <c r="G22" s="12"/>
      <c r="H22" s="12"/>
      <c r="I22" s="12"/>
      <c r="J22" s="12"/>
      <c r="K22" s="12"/>
      <c r="L22" s="12"/>
      <c r="M22" s="12"/>
      <c r="N22" s="12"/>
      <c r="O22" s="12"/>
      <c r="P22" s="12"/>
      <c r="Q22" s="12"/>
      <c r="R22" s="12"/>
      <c r="S22" s="12"/>
      <c r="T22" s="12"/>
      <c r="U22" s="12"/>
      <c r="V22" s="12"/>
      <c r="W22" s="12"/>
      <c r="AC22" s="54"/>
      <c r="AD22" s="54"/>
      <c r="AE22" s="54"/>
    </row>
    <row r="23" spans="1:31" ht="15.75" x14ac:dyDescent="0.2">
      <c r="A23" s="38" t="s">
        <v>54</v>
      </c>
      <c r="B23" s="12"/>
      <c r="C23" s="12"/>
      <c r="D23" s="12"/>
      <c r="E23" s="12"/>
      <c r="F23" s="12"/>
      <c r="G23" s="12"/>
      <c r="H23" s="12"/>
      <c r="I23" s="12"/>
      <c r="J23" s="12"/>
      <c r="K23" s="12"/>
      <c r="L23" s="12"/>
      <c r="M23" s="12"/>
      <c r="N23" s="12"/>
      <c r="O23" s="12"/>
      <c r="P23" s="12"/>
      <c r="Q23" s="12"/>
      <c r="R23" s="12"/>
      <c r="S23" s="12"/>
      <c r="T23" s="12"/>
      <c r="U23" s="12"/>
      <c r="V23" s="12"/>
      <c r="W23" s="12"/>
      <c r="AC23" s="54"/>
      <c r="AD23" s="54"/>
      <c r="AE23" s="54"/>
    </row>
    <row r="24" spans="1:31" ht="15" x14ac:dyDescent="0.25">
      <c r="B24" s="47">
        <v>2019</v>
      </c>
      <c r="C24" s="47">
        <v>2020</v>
      </c>
      <c r="D24" s="47">
        <v>2021</v>
      </c>
      <c r="E24" s="47">
        <v>2022</v>
      </c>
      <c r="F24" s="47">
        <v>2023</v>
      </c>
      <c r="G24" s="47">
        <v>2024</v>
      </c>
      <c r="H24" s="47">
        <v>2025</v>
      </c>
      <c r="I24" s="47">
        <v>2026</v>
      </c>
      <c r="J24" s="47">
        <v>2027</v>
      </c>
      <c r="K24" s="47">
        <v>2028</v>
      </c>
      <c r="L24" s="47">
        <v>2029</v>
      </c>
      <c r="M24" s="47">
        <v>2030</v>
      </c>
      <c r="N24" s="47">
        <v>2031</v>
      </c>
      <c r="O24" s="47">
        <v>2032</v>
      </c>
      <c r="P24" s="47">
        <v>2033</v>
      </c>
      <c r="Q24" s="47">
        <v>2034</v>
      </c>
      <c r="R24" s="47">
        <v>2035</v>
      </c>
      <c r="S24" s="47">
        <v>2036</v>
      </c>
      <c r="T24" s="47">
        <v>2037</v>
      </c>
      <c r="U24" s="47">
        <v>2038</v>
      </c>
      <c r="V24" s="47">
        <v>2039</v>
      </c>
      <c r="W24" s="47">
        <v>2040</v>
      </c>
      <c r="AC24" s="45"/>
      <c r="AD24" s="45"/>
      <c r="AE24" s="45"/>
    </row>
    <row r="25" spans="1:31" x14ac:dyDescent="0.2">
      <c r="A25" s="2" t="s">
        <v>95</v>
      </c>
      <c r="B25" s="12">
        <v>45448</v>
      </c>
      <c r="C25" s="12">
        <v>45390</v>
      </c>
      <c r="D25" s="12">
        <v>45306</v>
      </c>
      <c r="E25" s="12">
        <v>45189</v>
      </c>
      <c r="F25" s="12">
        <v>45056</v>
      </c>
      <c r="G25" s="12">
        <v>44885</v>
      </c>
      <c r="H25" s="12">
        <v>44682</v>
      </c>
      <c r="I25" s="12">
        <v>44458</v>
      </c>
      <c r="J25" s="12">
        <v>44259</v>
      </c>
      <c r="K25" s="12">
        <v>44056</v>
      </c>
      <c r="L25" s="12">
        <v>43852</v>
      </c>
      <c r="M25" s="12">
        <v>43702</v>
      </c>
      <c r="N25" s="12">
        <v>43578</v>
      </c>
      <c r="O25" s="12">
        <v>43481</v>
      </c>
      <c r="P25" s="12">
        <v>43412</v>
      </c>
      <c r="Q25" s="12">
        <v>43370</v>
      </c>
      <c r="R25" s="12">
        <v>43343</v>
      </c>
      <c r="S25" s="12">
        <v>43304</v>
      </c>
      <c r="T25" s="12">
        <v>43249</v>
      </c>
      <c r="U25" s="12">
        <v>43152</v>
      </c>
      <c r="V25" s="12">
        <v>43010</v>
      </c>
      <c r="W25" s="12">
        <v>42836</v>
      </c>
      <c r="AC25" s="54"/>
      <c r="AD25" s="54"/>
      <c r="AE25" s="54"/>
    </row>
    <row r="26" spans="1:31" ht="15" x14ac:dyDescent="0.25">
      <c r="A26" s="37" t="s">
        <v>80</v>
      </c>
      <c r="B26" s="42">
        <v>850</v>
      </c>
      <c r="C26" s="42">
        <v>834</v>
      </c>
      <c r="D26" s="42">
        <v>820</v>
      </c>
      <c r="E26" s="42">
        <v>804</v>
      </c>
      <c r="F26" s="42">
        <v>793</v>
      </c>
      <c r="G26" s="42">
        <v>780</v>
      </c>
      <c r="H26" s="42">
        <v>767</v>
      </c>
      <c r="I26" s="42">
        <v>757</v>
      </c>
      <c r="J26" s="42">
        <v>745</v>
      </c>
      <c r="K26" s="42">
        <v>734</v>
      </c>
      <c r="L26" s="42">
        <v>726</v>
      </c>
      <c r="M26" s="42">
        <v>720</v>
      </c>
      <c r="N26" s="42">
        <v>713</v>
      </c>
      <c r="O26" s="42">
        <v>708</v>
      </c>
      <c r="P26" s="42">
        <v>705</v>
      </c>
      <c r="Q26" s="42">
        <v>703</v>
      </c>
      <c r="R26" s="42">
        <v>700</v>
      </c>
      <c r="S26" s="42">
        <v>699</v>
      </c>
      <c r="T26" s="42">
        <v>694</v>
      </c>
      <c r="U26" s="42">
        <v>691</v>
      </c>
      <c r="V26" s="42">
        <v>682</v>
      </c>
      <c r="W26" s="42">
        <v>679</v>
      </c>
      <c r="AC26" s="60"/>
      <c r="AD26" s="60"/>
      <c r="AE26" s="60"/>
    </row>
    <row r="27" spans="1:31" x14ac:dyDescent="0.2">
      <c r="A27" s="35" t="s">
        <v>94</v>
      </c>
      <c r="B27" s="12">
        <v>7</v>
      </c>
      <c r="C27" s="12">
        <v>6</v>
      </c>
      <c r="D27" s="12">
        <v>6</v>
      </c>
      <c r="E27" s="12">
        <v>6</v>
      </c>
      <c r="F27" s="12">
        <v>6</v>
      </c>
      <c r="G27" s="12">
        <v>6</v>
      </c>
      <c r="H27" s="12">
        <v>6</v>
      </c>
      <c r="I27" s="12">
        <v>6</v>
      </c>
      <c r="J27" s="12">
        <v>6</v>
      </c>
      <c r="K27" s="12">
        <v>6</v>
      </c>
      <c r="L27" s="12">
        <v>6</v>
      </c>
      <c r="M27" s="12">
        <v>6</v>
      </c>
      <c r="N27" s="12">
        <v>6</v>
      </c>
      <c r="O27" s="12">
        <v>6</v>
      </c>
      <c r="P27" s="12">
        <v>6</v>
      </c>
      <c r="Q27" s="12">
        <v>6</v>
      </c>
      <c r="R27" s="12">
        <v>6</v>
      </c>
      <c r="S27" s="12">
        <v>6</v>
      </c>
      <c r="T27" s="12">
        <v>6</v>
      </c>
      <c r="U27" s="12">
        <v>6</v>
      </c>
      <c r="V27" s="12">
        <v>6</v>
      </c>
      <c r="W27" s="12">
        <v>6</v>
      </c>
      <c r="AC27" s="54"/>
      <c r="AD27" s="54"/>
      <c r="AE27" s="54"/>
    </row>
    <row r="28" spans="1:31" x14ac:dyDescent="0.2">
      <c r="A28" s="35" t="s">
        <v>93</v>
      </c>
      <c r="B28" s="12">
        <v>12</v>
      </c>
      <c r="C28" s="12">
        <v>12</v>
      </c>
      <c r="D28" s="12">
        <v>12</v>
      </c>
      <c r="E28" s="12">
        <v>12</v>
      </c>
      <c r="F28" s="12">
        <v>12</v>
      </c>
      <c r="G28" s="12">
        <v>11</v>
      </c>
      <c r="H28" s="12">
        <v>11</v>
      </c>
      <c r="I28" s="12">
        <v>11</v>
      </c>
      <c r="J28" s="12">
        <v>10</v>
      </c>
      <c r="K28" s="12">
        <v>10</v>
      </c>
      <c r="L28" s="12">
        <v>10</v>
      </c>
      <c r="M28" s="12">
        <v>10</v>
      </c>
      <c r="N28" s="12">
        <v>10</v>
      </c>
      <c r="O28" s="12">
        <v>10</v>
      </c>
      <c r="P28" s="12">
        <v>10</v>
      </c>
      <c r="Q28" s="12">
        <v>10</v>
      </c>
      <c r="R28" s="12">
        <v>10</v>
      </c>
      <c r="S28" s="12">
        <v>10</v>
      </c>
      <c r="T28" s="12">
        <v>10</v>
      </c>
      <c r="U28" s="12">
        <v>10</v>
      </c>
      <c r="V28" s="12">
        <v>10</v>
      </c>
      <c r="W28" s="12">
        <v>10</v>
      </c>
      <c r="AC28" s="54"/>
      <c r="AD28" s="54"/>
      <c r="AE28" s="54"/>
    </row>
    <row r="29" spans="1:31" x14ac:dyDescent="0.2">
      <c r="A29" s="35" t="s">
        <v>92</v>
      </c>
      <c r="B29" s="12">
        <v>8</v>
      </c>
      <c r="C29" s="12">
        <v>8</v>
      </c>
      <c r="D29" s="12">
        <v>8</v>
      </c>
      <c r="E29" s="12">
        <v>8</v>
      </c>
      <c r="F29" s="12">
        <v>8</v>
      </c>
      <c r="G29" s="12">
        <v>7</v>
      </c>
      <c r="H29" s="12">
        <v>7</v>
      </c>
      <c r="I29" s="12">
        <v>7</v>
      </c>
      <c r="J29" s="12">
        <v>6</v>
      </c>
      <c r="K29" s="12">
        <v>6</v>
      </c>
      <c r="L29" s="12">
        <v>6</v>
      </c>
      <c r="M29" s="12">
        <v>6</v>
      </c>
      <c r="N29" s="12">
        <v>6</v>
      </c>
      <c r="O29" s="12">
        <v>6</v>
      </c>
      <c r="P29" s="12">
        <v>6</v>
      </c>
      <c r="Q29" s="12">
        <v>6</v>
      </c>
      <c r="R29" s="12">
        <v>6</v>
      </c>
      <c r="S29" s="12">
        <v>6</v>
      </c>
      <c r="T29" s="12">
        <v>6</v>
      </c>
      <c r="U29" s="12">
        <v>6</v>
      </c>
      <c r="V29" s="12">
        <v>6</v>
      </c>
      <c r="W29" s="12">
        <v>6</v>
      </c>
      <c r="AC29" s="54"/>
      <c r="AD29" s="54"/>
      <c r="AE29" s="54"/>
    </row>
    <row r="30" spans="1:31" x14ac:dyDescent="0.2">
      <c r="A30" s="35" t="s">
        <v>91</v>
      </c>
      <c r="B30" s="12">
        <v>29</v>
      </c>
      <c r="C30" s="12">
        <v>28</v>
      </c>
      <c r="D30" s="12">
        <v>27</v>
      </c>
      <c r="E30" s="12">
        <v>26</v>
      </c>
      <c r="F30" s="12">
        <v>26</v>
      </c>
      <c r="G30" s="12">
        <v>25</v>
      </c>
      <c r="H30" s="12">
        <v>24</v>
      </c>
      <c r="I30" s="12">
        <v>24</v>
      </c>
      <c r="J30" s="12">
        <v>23</v>
      </c>
      <c r="K30" s="12">
        <v>23</v>
      </c>
      <c r="L30" s="12">
        <v>23</v>
      </c>
      <c r="M30" s="12">
        <v>23</v>
      </c>
      <c r="N30" s="12">
        <v>23</v>
      </c>
      <c r="O30" s="12">
        <v>22</v>
      </c>
      <c r="P30" s="12">
        <v>22</v>
      </c>
      <c r="Q30" s="12">
        <v>22</v>
      </c>
      <c r="R30" s="12">
        <v>22</v>
      </c>
      <c r="S30" s="12">
        <v>22</v>
      </c>
      <c r="T30" s="12">
        <v>22</v>
      </c>
      <c r="U30" s="12">
        <v>22</v>
      </c>
      <c r="V30" s="12">
        <v>21</v>
      </c>
      <c r="W30" s="12">
        <v>21</v>
      </c>
      <c r="AC30" s="54"/>
      <c r="AD30" s="54"/>
      <c r="AE30" s="54"/>
    </row>
    <row r="31" spans="1:31" x14ac:dyDescent="0.2">
      <c r="A31" s="35" t="s">
        <v>90</v>
      </c>
      <c r="B31" s="12">
        <v>33</v>
      </c>
      <c r="C31" s="12">
        <v>31</v>
      </c>
      <c r="D31" s="12">
        <v>31</v>
      </c>
      <c r="E31" s="12">
        <v>30</v>
      </c>
      <c r="F31" s="12">
        <v>29</v>
      </c>
      <c r="G31" s="12">
        <v>29</v>
      </c>
      <c r="H31" s="12">
        <v>28</v>
      </c>
      <c r="I31" s="12">
        <v>27</v>
      </c>
      <c r="J31" s="12">
        <v>27</v>
      </c>
      <c r="K31" s="12">
        <v>26</v>
      </c>
      <c r="L31" s="12">
        <v>26</v>
      </c>
      <c r="M31" s="12">
        <v>25</v>
      </c>
      <c r="N31" s="12">
        <v>25</v>
      </c>
      <c r="O31" s="12">
        <v>25</v>
      </c>
      <c r="P31" s="12">
        <v>24</v>
      </c>
      <c r="Q31" s="12">
        <v>24</v>
      </c>
      <c r="R31" s="12">
        <v>24</v>
      </c>
      <c r="S31" s="12">
        <v>24</v>
      </c>
      <c r="T31" s="12">
        <v>24</v>
      </c>
      <c r="U31" s="12">
        <v>24</v>
      </c>
      <c r="V31" s="12">
        <v>23</v>
      </c>
      <c r="W31" s="12">
        <v>23</v>
      </c>
      <c r="AC31" s="54"/>
      <c r="AD31" s="54"/>
      <c r="AE31" s="54"/>
    </row>
    <row r="32" spans="1:31" x14ac:dyDescent="0.2">
      <c r="A32" s="35" t="s">
        <v>89</v>
      </c>
      <c r="B32" s="12">
        <v>26</v>
      </c>
      <c r="C32" s="12">
        <v>25</v>
      </c>
      <c r="D32" s="12">
        <v>23</v>
      </c>
      <c r="E32" s="12">
        <v>22</v>
      </c>
      <c r="F32" s="12">
        <v>22</v>
      </c>
      <c r="G32" s="12">
        <v>21</v>
      </c>
      <c r="H32" s="12">
        <v>20</v>
      </c>
      <c r="I32" s="12">
        <v>20</v>
      </c>
      <c r="J32" s="12">
        <v>20</v>
      </c>
      <c r="K32" s="12">
        <v>19</v>
      </c>
      <c r="L32" s="12">
        <v>19</v>
      </c>
      <c r="M32" s="12">
        <v>19</v>
      </c>
      <c r="N32" s="12">
        <v>18</v>
      </c>
      <c r="O32" s="12">
        <v>18</v>
      </c>
      <c r="P32" s="12">
        <v>18</v>
      </c>
      <c r="Q32" s="12">
        <v>18</v>
      </c>
      <c r="R32" s="12">
        <v>18</v>
      </c>
      <c r="S32" s="12">
        <v>18</v>
      </c>
      <c r="T32" s="12">
        <v>18</v>
      </c>
      <c r="U32" s="12">
        <v>18</v>
      </c>
      <c r="V32" s="12">
        <v>17</v>
      </c>
      <c r="W32" s="12">
        <v>17</v>
      </c>
      <c r="AC32" s="54"/>
      <c r="AD32" s="54"/>
      <c r="AE32" s="54"/>
    </row>
    <row r="33" spans="1:31" x14ac:dyDescent="0.2">
      <c r="A33" s="35" t="s">
        <v>88</v>
      </c>
      <c r="B33" s="12">
        <v>378</v>
      </c>
      <c r="C33" s="12">
        <v>376</v>
      </c>
      <c r="D33" s="12">
        <v>374</v>
      </c>
      <c r="E33" s="12">
        <v>370</v>
      </c>
      <c r="F33" s="12">
        <v>367</v>
      </c>
      <c r="G33" s="12">
        <v>364</v>
      </c>
      <c r="H33" s="12">
        <v>360</v>
      </c>
      <c r="I33" s="12">
        <v>356</v>
      </c>
      <c r="J33" s="12">
        <v>352</v>
      </c>
      <c r="K33" s="12">
        <v>349</v>
      </c>
      <c r="L33" s="12">
        <v>346</v>
      </c>
      <c r="M33" s="12">
        <v>343</v>
      </c>
      <c r="N33" s="12">
        <v>341</v>
      </c>
      <c r="O33" s="12">
        <v>339</v>
      </c>
      <c r="P33" s="12">
        <v>338</v>
      </c>
      <c r="Q33" s="12">
        <v>337</v>
      </c>
      <c r="R33" s="12">
        <v>335</v>
      </c>
      <c r="S33" s="12">
        <v>335</v>
      </c>
      <c r="T33" s="12">
        <v>333</v>
      </c>
      <c r="U33" s="12">
        <v>331</v>
      </c>
      <c r="V33" s="12">
        <v>329</v>
      </c>
      <c r="W33" s="12">
        <v>327</v>
      </c>
      <c r="AC33" s="54"/>
      <c r="AD33" s="54"/>
      <c r="AE33" s="54"/>
    </row>
    <row r="34" spans="1:31" x14ac:dyDescent="0.2">
      <c r="A34" s="35" t="s">
        <v>87</v>
      </c>
      <c r="B34" s="12">
        <v>31</v>
      </c>
      <c r="C34" s="12">
        <v>31</v>
      </c>
      <c r="D34" s="12">
        <v>30</v>
      </c>
      <c r="E34" s="12">
        <v>29</v>
      </c>
      <c r="F34" s="12">
        <v>29</v>
      </c>
      <c r="G34" s="12">
        <v>28</v>
      </c>
      <c r="H34" s="12">
        <v>27</v>
      </c>
      <c r="I34" s="12">
        <v>27</v>
      </c>
      <c r="J34" s="12">
        <v>27</v>
      </c>
      <c r="K34" s="12">
        <v>26</v>
      </c>
      <c r="L34" s="12">
        <v>26</v>
      </c>
      <c r="M34" s="12">
        <v>26</v>
      </c>
      <c r="N34" s="12">
        <v>25</v>
      </c>
      <c r="O34" s="12">
        <v>25</v>
      </c>
      <c r="P34" s="12">
        <v>25</v>
      </c>
      <c r="Q34" s="12">
        <v>25</v>
      </c>
      <c r="R34" s="12">
        <v>25</v>
      </c>
      <c r="S34" s="12">
        <v>25</v>
      </c>
      <c r="T34" s="12">
        <v>24</v>
      </c>
      <c r="U34" s="12">
        <v>24</v>
      </c>
      <c r="V34" s="12">
        <v>24</v>
      </c>
      <c r="W34" s="12">
        <v>24</v>
      </c>
      <c r="AC34" s="54"/>
      <c r="AD34" s="54"/>
      <c r="AE34" s="54"/>
    </row>
    <row r="35" spans="1:31" x14ac:dyDescent="0.2">
      <c r="A35" s="35" t="s">
        <v>86</v>
      </c>
      <c r="B35" s="12">
        <v>6</v>
      </c>
      <c r="C35" s="12">
        <v>6</v>
      </c>
      <c r="D35" s="12">
        <v>6</v>
      </c>
      <c r="E35" s="12">
        <v>6</v>
      </c>
      <c r="F35" s="12">
        <v>6</v>
      </c>
      <c r="G35" s="12">
        <v>6</v>
      </c>
      <c r="H35" s="12">
        <v>6</v>
      </c>
      <c r="I35" s="12">
        <v>6</v>
      </c>
      <c r="J35" s="12">
        <v>6</v>
      </c>
      <c r="K35" s="12">
        <v>6</v>
      </c>
      <c r="L35" s="12">
        <v>6</v>
      </c>
      <c r="M35" s="12">
        <v>6</v>
      </c>
      <c r="N35" s="12">
        <v>5</v>
      </c>
      <c r="O35" s="12">
        <v>5</v>
      </c>
      <c r="P35" s="12">
        <v>5</v>
      </c>
      <c r="Q35" s="12">
        <v>5</v>
      </c>
      <c r="R35" s="12">
        <v>5</v>
      </c>
      <c r="S35" s="12">
        <v>5</v>
      </c>
      <c r="T35" s="12">
        <v>5</v>
      </c>
      <c r="U35" s="12">
        <v>5</v>
      </c>
      <c r="V35" s="12">
        <v>4</v>
      </c>
      <c r="W35" s="12">
        <v>4</v>
      </c>
      <c r="AC35" s="54"/>
      <c r="AD35" s="54"/>
      <c r="AE35" s="54"/>
    </row>
    <row r="36" spans="1:31" x14ac:dyDescent="0.2">
      <c r="A36" s="35" t="s">
        <v>85</v>
      </c>
      <c r="B36" s="12">
        <v>112</v>
      </c>
      <c r="C36" s="12">
        <v>109</v>
      </c>
      <c r="D36" s="12">
        <v>106</v>
      </c>
      <c r="E36" s="12">
        <v>103</v>
      </c>
      <c r="F36" s="12">
        <v>100</v>
      </c>
      <c r="G36" s="12">
        <v>98</v>
      </c>
      <c r="H36" s="12">
        <v>96</v>
      </c>
      <c r="I36" s="12">
        <v>94</v>
      </c>
      <c r="J36" s="12">
        <v>92</v>
      </c>
      <c r="K36" s="12">
        <v>90</v>
      </c>
      <c r="L36" s="12">
        <v>88</v>
      </c>
      <c r="M36" s="12">
        <v>87</v>
      </c>
      <c r="N36" s="12">
        <v>86</v>
      </c>
      <c r="O36" s="12">
        <v>85</v>
      </c>
      <c r="P36" s="12">
        <v>84</v>
      </c>
      <c r="Q36" s="12">
        <v>84</v>
      </c>
      <c r="R36" s="12">
        <v>84</v>
      </c>
      <c r="S36" s="12">
        <v>83</v>
      </c>
      <c r="T36" s="12">
        <v>82</v>
      </c>
      <c r="U36" s="12">
        <v>82</v>
      </c>
      <c r="V36" s="12">
        <v>81</v>
      </c>
      <c r="W36" s="12">
        <v>80</v>
      </c>
      <c r="AC36" s="54"/>
      <c r="AD36" s="54"/>
      <c r="AE36" s="54"/>
    </row>
    <row r="37" spans="1:31" x14ac:dyDescent="0.2">
      <c r="A37" s="35" t="s">
        <v>84</v>
      </c>
      <c r="B37" s="12">
        <v>6</v>
      </c>
      <c r="C37" s="12">
        <v>6</v>
      </c>
      <c r="D37" s="12">
        <v>6</v>
      </c>
      <c r="E37" s="12">
        <v>6</v>
      </c>
      <c r="F37" s="12">
        <v>6</v>
      </c>
      <c r="G37" s="12">
        <v>6</v>
      </c>
      <c r="H37" s="12">
        <v>6</v>
      </c>
      <c r="I37" s="12">
        <v>6</v>
      </c>
      <c r="J37" s="12">
        <v>6</v>
      </c>
      <c r="K37" s="12">
        <v>6</v>
      </c>
      <c r="L37" s="12">
        <v>6</v>
      </c>
      <c r="M37" s="12">
        <v>6</v>
      </c>
      <c r="N37" s="12">
        <v>6</v>
      </c>
      <c r="O37" s="12">
        <v>6</v>
      </c>
      <c r="P37" s="12">
        <v>6</v>
      </c>
      <c r="Q37" s="12">
        <v>6</v>
      </c>
      <c r="R37" s="12">
        <v>6</v>
      </c>
      <c r="S37" s="12">
        <v>6</v>
      </c>
      <c r="T37" s="12">
        <v>6</v>
      </c>
      <c r="U37" s="12">
        <v>6</v>
      </c>
      <c r="V37" s="12">
        <v>6</v>
      </c>
      <c r="W37" s="12">
        <v>6</v>
      </c>
      <c r="AC37" s="54"/>
      <c r="AD37" s="54"/>
      <c r="AE37" s="54"/>
    </row>
    <row r="38" spans="1:31" x14ac:dyDescent="0.2">
      <c r="A38" s="35" t="s">
        <v>83</v>
      </c>
      <c r="B38" s="12">
        <v>18</v>
      </c>
      <c r="C38" s="12">
        <v>18</v>
      </c>
      <c r="D38" s="12">
        <v>18</v>
      </c>
      <c r="E38" s="12">
        <v>17</v>
      </c>
      <c r="F38" s="12">
        <v>16</v>
      </c>
      <c r="G38" s="12">
        <v>16</v>
      </c>
      <c r="H38" s="12">
        <v>16</v>
      </c>
      <c r="I38" s="12">
        <v>16</v>
      </c>
      <c r="J38" s="12">
        <v>15</v>
      </c>
      <c r="K38" s="12">
        <v>15</v>
      </c>
      <c r="L38" s="12">
        <v>14</v>
      </c>
      <c r="M38" s="12">
        <v>14</v>
      </c>
      <c r="N38" s="12">
        <v>14</v>
      </c>
      <c r="O38" s="12">
        <v>14</v>
      </c>
      <c r="P38" s="12">
        <v>14</v>
      </c>
      <c r="Q38" s="12">
        <v>14</v>
      </c>
      <c r="R38" s="12">
        <v>14</v>
      </c>
      <c r="S38" s="12">
        <v>14</v>
      </c>
      <c r="T38" s="12">
        <v>14</v>
      </c>
      <c r="U38" s="12">
        <v>14</v>
      </c>
      <c r="V38" s="12">
        <v>14</v>
      </c>
      <c r="W38" s="12">
        <v>14</v>
      </c>
      <c r="AC38" s="54"/>
      <c r="AD38" s="54"/>
      <c r="AE38" s="54"/>
    </row>
    <row r="39" spans="1:31" x14ac:dyDescent="0.2">
      <c r="A39" s="35" t="s">
        <v>82</v>
      </c>
      <c r="B39" s="12">
        <v>174</v>
      </c>
      <c r="C39" s="12">
        <v>169</v>
      </c>
      <c r="D39" s="12">
        <v>165</v>
      </c>
      <c r="E39" s="12">
        <v>161</v>
      </c>
      <c r="F39" s="12">
        <v>158</v>
      </c>
      <c r="G39" s="12">
        <v>155</v>
      </c>
      <c r="H39" s="12">
        <v>152</v>
      </c>
      <c r="I39" s="12">
        <v>149</v>
      </c>
      <c r="J39" s="12">
        <v>147</v>
      </c>
      <c r="K39" s="12">
        <v>145</v>
      </c>
      <c r="L39" s="12">
        <v>144</v>
      </c>
      <c r="M39" s="12">
        <v>143</v>
      </c>
      <c r="N39" s="12">
        <v>142</v>
      </c>
      <c r="O39" s="12">
        <v>141</v>
      </c>
      <c r="P39" s="12">
        <v>141</v>
      </c>
      <c r="Q39" s="12">
        <v>140</v>
      </c>
      <c r="R39" s="12">
        <v>139</v>
      </c>
      <c r="S39" s="12">
        <v>139</v>
      </c>
      <c r="T39" s="12">
        <v>138</v>
      </c>
      <c r="U39" s="12">
        <v>137</v>
      </c>
      <c r="V39" s="12">
        <v>135</v>
      </c>
      <c r="W39" s="12">
        <v>135</v>
      </c>
      <c r="AC39" s="54"/>
      <c r="AD39" s="54"/>
      <c r="AE39" s="54"/>
    </row>
    <row r="40" spans="1:31" x14ac:dyDescent="0.2">
      <c r="A40" s="35" t="s">
        <v>81</v>
      </c>
      <c r="B40" s="12">
        <v>10</v>
      </c>
      <c r="C40" s="12">
        <v>9</v>
      </c>
      <c r="D40" s="12">
        <v>8</v>
      </c>
      <c r="E40" s="12">
        <v>8</v>
      </c>
      <c r="F40" s="12">
        <v>8</v>
      </c>
      <c r="G40" s="12">
        <v>8</v>
      </c>
      <c r="H40" s="12">
        <v>8</v>
      </c>
      <c r="I40" s="12">
        <v>8</v>
      </c>
      <c r="J40" s="12">
        <v>8</v>
      </c>
      <c r="K40" s="12">
        <v>7</v>
      </c>
      <c r="L40" s="12">
        <v>6</v>
      </c>
      <c r="M40" s="12">
        <v>6</v>
      </c>
      <c r="N40" s="12">
        <v>6</v>
      </c>
      <c r="O40" s="12">
        <v>6</v>
      </c>
      <c r="P40" s="12">
        <v>6</v>
      </c>
      <c r="Q40" s="12">
        <v>6</v>
      </c>
      <c r="R40" s="12">
        <v>6</v>
      </c>
      <c r="S40" s="12">
        <v>6</v>
      </c>
      <c r="T40" s="12">
        <v>6</v>
      </c>
      <c r="U40" s="12">
        <v>6</v>
      </c>
      <c r="V40" s="12">
        <v>6</v>
      </c>
      <c r="W40" s="12">
        <v>6</v>
      </c>
      <c r="AC40" s="54"/>
      <c r="AD40" s="54"/>
      <c r="AE40" s="54"/>
    </row>
    <row r="41" spans="1:31" x14ac:dyDescent="0.2">
      <c r="A41" s="35"/>
      <c r="B41" s="34"/>
      <c r="C41" s="34"/>
      <c r="D41" s="34"/>
      <c r="E41" s="34"/>
      <c r="F41" s="34"/>
      <c r="G41" s="34"/>
      <c r="H41" s="34"/>
      <c r="I41" s="34"/>
      <c r="J41" s="12"/>
      <c r="AC41" s="53"/>
      <c r="AD41" s="53"/>
      <c r="AE41" s="53"/>
    </row>
    <row r="42" spans="1:31" ht="15.75" x14ac:dyDescent="0.2">
      <c r="A42" s="38" t="s">
        <v>53</v>
      </c>
      <c r="AC42" s="53"/>
      <c r="AD42" s="53"/>
      <c r="AE42" s="53"/>
    </row>
    <row r="43" spans="1:31" ht="15" x14ac:dyDescent="0.25">
      <c r="B43" s="47">
        <v>2019</v>
      </c>
      <c r="C43" s="47">
        <v>2020</v>
      </c>
      <c r="D43" s="47">
        <v>2021</v>
      </c>
      <c r="E43" s="47">
        <v>2022</v>
      </c>
      <c r="F43" s="47">
        <v>2023</v>
      </c>
      <c r="G43" s="47">
        <v>2024</v>
      </c>
      <c r="H43" s="47">
        <v>2025</v>
      </c>
      <c r="I43" s="47">
        <v>2026</v>
      </c>
      <c r="J43" s="47">
        <v>2027</v>
      </c>
      <c r="K43" s="47">
        <v>2028</v>
      </c>
      <c r="L43" s="47">
        <v>2029</v>
      </c>
      <c r="M43" s="47">
        <v>2030</v>
      </c>
      <c r="N43" s="47">
        <v>2031</v>
      </c>
      <c r="O43" s="47">
        <v>2032</v>
      </c>
      <c r="P43" s="47">
        <v>2033</v>
      </c>
      <c r="Q43" s="47">
        <v>2034</v>
      </c>
      <c r="R43" s="47">
        <v>2035</v>
      </c>
      <c r="S43" s="47">
        <v>2036</v>
      </c>
      <c r="T43" s="47">
        <v>2037</v>
      </c>
      <c r="U43" s="47">
        <v>2038</v>
      </c>
      <c r="V43" s="47">
        <v>2039</v>
      </c>
      <c r="W43" s="47">
        <v>2040</v>
      </c>
      <c r="AC43" s="45"/>
      <c r="AD43" s="45"/>
      <c r="AE43" s="45"/>
    </row>
    <row r="44" spans="1:31" x14ac:dyDescent="0.2">
      <c r="A44" s="2" t="s">
        <v>95</v>
      </c>
      <c r="B44" s="12">
        <v>53831</v>
      </c>
      <c r="C44" s="12">
        <v>54054</v>
      </c>
      <c r="D44" s="12">
        <v>54308</v>
      </c>
      <c r="E44" s="12">
        <v>54589</v>
      </c>
      <c r="F44" s="12">
        <v>54892</v>
      </c>
      <c r="G44" s="12">
        <v>55243</v>
      </c>
      <c r="H44" s="12">
        <v>55604</v>
      </c>
      <c r="I44" s="12">
        <v>56038</v>
      </c>
      <c r="J44" s="12">
        <v>56492</v>
      </c>
      <c r="K44" s="12">
        <v>57012</v>
      </c>
      <c r="L44" s="12">
        <v>57585</v>
      </c>
      <c r="M44" s="12">
        <v>58210</v>
      </c>
      <c r="N44" s="12">
        <v>58932</v>
      </c>
      <c r="O44" s="12">
        <v>59683</v>
      </c>
      <c r="P44" s="12">
        <v>60478</v>
      </c>
      <c r="Q44" s="12">
        <v>61312</v>
      </c>
      <c r="R44" s="12">
        <v>62142</v>
      </c>
      <c r="S44" s="12">
        <v>62937</v>
      </c>
      <c r="T44" s="12">
        <v>63709</v>
      </c>
      <c r="U44" s="12">
        <v>64408</v>
      </c>
      <c r="V44" s="12">
        <v>65038</v>
      </c>
      <c r="W44" s="12">
        <v>65564</v>
      </c>
      <c r="AC44" s="54"/>
      <c r="AD44" s="54"/>
      <c r="AE44" s="54"/>
    </row>
    <row r="45" spans="1:31" ht="15" x14ac:dyDescent="0.25">
      <c r="A45" s="37" t="s">
        <v>80</v>
      </c>
      <c r="B45" s="42">
        <v>2125</v>
      </c>
      <c r="C45" s="42">
        <v>2119</v>
      </c>
      <c r="D45" s="42">
        <v>2114</v>
      </c>
      <c r="E45" s="42">
        <v>2110</v>
      </c>
      <c r="F45" s="42">
        <v>2108</v>
      </c>
      <c r="G45" s="42">
        <v>2103</v>
      </c>
      <c r="H45" s="42">
        <v>2101</v>
      </c>
      <c r="I45" s="42">
        <v>2099</v>
      </c>
      <c r="J45" s="42">
        <v>2098</v>
      </c>
      <c r="K45" s="42">
        <v>2098</v>
      </c>
      <c r="L45" s="42">
        <v>2096</v>
      </c>
      <c r="M45" s="42">
        <v>2104</v>
      </c>
      <c r="N45" s="42">
        <v>2105</v>
      </c>
      <c r="O45" s="42">
        <v>2114</v>
      </c>
      <c r="P45" s="42">
        <v>2121</v>
      </c>
      <c r="Q45" s="42">
        <v>2130</v>
      </c>
      <c r="R45" s="42">
        <v>2139</v>
      </c>
      <c r="S45" s="42">
        <v>2147</v>
      </c>
      <c r="T45" s="42">
        <v>2151</v>
      </c>
      <c r="U45" s="42">
        <v>2156</v>
      </c>
      <c r="V45" s="42">
        <v>2163</v>
      </c>
      <c r="W45" s="42">
        <v>2163</v>
      </c>
      <c r="AC45" s="60"/>
      <c r="AD45" s="60"/>
      <c r="AE45" s="60"/>
    </row>
    <row r="46" spans="1:31" x14ac:dyDescent="0.2">
      <c r="A46" s="35" t="s">
        <v>94</v>
      </c>
      <c r="B46" s="12">
        <v>25</v>
      </c>
      <c r="C46" s="12">
        <v>25</v>
      </c>
      <c r="D46" s="12">
        <v>25</v>
      </c>
      <c r="E46" s="12">
        <v>25</v>
      </c>
      <c r="F46" s="12">
        <v>25</v>
      </c>
      <c r="G46" s="12">
        <v>25</v>
      </c>
      <c r="H46" s="12">
        <v>24</v>
      </c>
      <c r="I46" s="12">
        <v>24</v>
      </c>
      <c r="J46" s="12">
        <v>24</v>
      </c>
      <c r="K46" s="12">
        <v>24</v>
      </c>
      <c r="L46" s="12">
        <v>24</v>
      </c>
      <c r="M46" s="12">
        <v>24</v>
      </c>
      <c r="N46" s="12">
        <v>24</v>
      </c>
      <c r="O46" s="12">
        <v>24</v>
      </c>
      <c r="P46" s="12">
        <v>24</v>
      </c>
      <c r="Q46" s="12">
        <v>24</v>
      </c>
      <c r="R46" s="12">
        <v>24</v>
      </c>
      <c r="S46" s="12">
        <v>24</v>
      </c>
      <c r="T46" s="12">
        <v>24</v>
      </c>
      <c r="U46" s="12">
        <v>24</v>
      </c>
      <c r="V46" s="12">
        <v>24</v>
      </c>
      <c r="W46" s="12">
        <v>24</v>
      </c>
      <c r="AC46" s="54"/>
      <c r="AD46" s="54"/>
      <c r="AE46" s="54"/>
    </row>
    <row r="47" spans="1:31" x14ac:dyDescent="0.2">
      <c r="A47" s="35" t="s">
        <v>93</v>
      </c>
      <c r="B47" s="12">
        <v>68</v>
      </c>
      <c r="C47" s="12">
        <v>67</v>
      </c>
      <c r="D47" s="12">
        <v>66</v>
      </c>
      <c r="E47" s="12">
        <v>65</v>
      </c>
      <c r="F47" s="12">
        <v>65</v>
      </c>
      <c r="G47" s="12">
        <v>64</v>
      </c>
      <c r="H47" s="12">
        <v>64</v>
      </c>
      <c r="I47" s="12">
        <v>63</v>
      </c>
      <c r="J47" s="12">
        <v>62</v>
      </c>
      <c r="K47" s="12">
        <v>62</v>
      </c>
      <c r="L47" s="12">
        <v>61</v>
      </c>
      <c r="M47" s="12">
        <v>61</v>
      </c>
      <c r="N47" s="12">
        <v>60</v>
      </c>
      <c r="O47" s="12">
        <v>60</v>
      </c>
      <c r="P47" s="12">
        <v>59</v>
      </c>
      <c r="Q47" s="12">
        <v>59</v>
      </c>
      <c r="R47" s="12">
        <v>59</v>
      </c>
      <c r="S47" s="12">
        <v>59</v>
      </c>
      <c r="T47" s="12">
        <v>58</v>
      </c>
      <c r="U47" s="12">
        <v>58</v>
      </c>
      <c r="V47" s="12">
        <v>58</v>
      </c>
      <c r="W47" s="12">
        <v>58</v>
      </c>
      <c r="AC47" s="54"/>
      <c r="AD47" s="54"/>
      <c r="AE47" s="54"/>
    </row>
    <row r="48" spans="1:31" x14ac:dyDescent="0.2">
      <c r="A48" s="35" t="s">
        <v>92</v>
      </c>
      <c r="B48" s="12">
        <v>43</v>
      </c>
      <c r="C48" s="12">
        <v>42</v>
      </c>
      <c r="D48" s="12">
        <v>42</v>
      </c>
      <c r="E48" s="12">
        <v>41</v>
      </c>
      <c r="F48" s="12">
        <v>41</v>
      </c>
      <c r="G48" s="12">
        <v>40</v>
      </c>
      <c r="H48" s="12">
        <v>40</v>
      </c>
      <c r="I48" s="12">
        <v>40</v>
      </c>
      <c r="J48" s="12">
        <v>39</v>
      </c>
      <c r="K48" s="12">
        <v>39</v>
      </c>
      <c r="L48" s="12">
        <v>38</v>
      </c>
      <c r="M48" s="12">
        <v>39</v>
      </c>
      <c r="N48" s="12">
        <v>37</v>
      </c>
      <c r="O48" s="12">
        <v>38</v>
      </c>
      <c r="P48" s="12">
        <v>38</v>
      </c>
      <c r="Q48" s="12">
        <v>38</v>
      </c>
      <c r="R48" s="12">
        <v>39</v>
      </c>
      <c r="S48" s="12">
        <v>39</v>
      </c>
      <c r="T48" s="12">
        <v>39</v>
      </c>
      <c r="U48" s="12">
        <v>39</v>
      </c>
      <c r="V48" s="12">
        <v>39</v>
      </c>
      <c r="W48" s="12">
        <v>39</v>
      </c>
      <c r="AC48" s="54"/>
      <c r="AD48" s="54"/>
      <c r="AE48" s="54"/>
    </row>
    <row r="49" spans="1:31" x14ac:dyDescent="0.2">
      <c r="A49" s="35" t="s">
        <v>91</v>
      </c>
      <c r="B49" s="12">
        <v>69</v>
      </c>
      <c r="C49" s="12">
        <v>69</v>
      </c>
      <c r="D49" s="12">
        <v>69</v>
      </c>
      <c r="E49" s="12">
        <v>69</v>
      </c>
      <c r="F49" s="12">
        <v>69</v>
      </c>
      <c r="G49" s="12">
        <v>70</v>
      </c>
      <c r="H49" s="12">
        <v>70</v>
      </c>
      <c r="I49" s="12">
        <v>70</v>
      </c>
      <c r="J49" s="12">
        <v>70</v>
      </c>
      <c r="K49" s="12">
        <v>70</v>
      </c>
      <c r="L49" s="12">
        <v>70</v>
      </c>
      <c r="M49" s="12">
        <v>70</v>
      </c>
      <c r="N49" s="12">
        <v>71</v>
      </c>
      <c r="O49" s="12">
        <v>71</v>
      </c>
      <c r="P49" s="12">
        <v>71</v>
      </c>
      <c r="Q49" s="12">
        <v>71</v>
      </c>
      <c r="R49" s="12">
        <v>71</v>
      </c>
      <c r="S49" s="12">
        <v>72</v>
      </c>
      <c r="T49" s="12">
        <v>72</v>
      </c>
      <c r="U49" s="12">
        <v>72</v>
      </c>
      <c r="V49" s="12">
        <v>72</v>
      </c>
      <c r="W49" s="12">
        <v>71</v>
      </c>
      <c r="AC49" s="54"/>
      <c r="AD49" s="54"/>
      <c r="AE49" s="54"/>
    </row>
    <row r="50" spans="1:31" x14ac:dyDescent="0.2">
      <c r="A50" s="35" t="s">
        <v>90</v>
      </c>
      <c r="B50" s="12">
        <v>105</v>
      </c>
      <c r="C50" s="12">
        <v>104</v>
      </c>
      <c r="D50" s="12">
        <v>104</v>
      </c>
      <c r="E50" s="12">
        <v>103</v>
      </c>
      <c r="F50" s="12">
        <v>103</v>
      </c>
      <c r="G50" s="12">
        <v>102</v>
      </c>
      <c r="H50" s="12">
        <v>102</v>
      </c>
      <c r="I50" s="12">
        <v>101</v>
      </c>
      <c r="J50" s="12">
        <v>101</v>
      </c>
      <c r="K50" s="12">
        <v>101</v>
      </c>
      <c r="L50" s="12">
        <v>101</v>
      </c>
      <c r="M50" s="12">
        <v>101</v>
      </c>
      <c r="N50" s="12">
        <v>101</v>
      </c>
      <c r="O50" s="12">
        <v>101</v>
      </c>
      <c r="P50" s="12">
        <v>101</v>
      </c>
      <c r="Q50" s="12">
        <v>101</v>
      </c>
      <c r="R50" s="12">
        <v>101</v>
      </c>
      <c r="S50" s="12">
        <v>101</v>
      </c>
      <c r="T50" s="12">
        <v>102</v>
      </c>
      <c r="U50" s="12">
        <v>102</v>
      </c>
      <c r="V50" s="12">
        <v>102</v>
      </c>
      <c r="W50" s="12">
        <v>101</v>
      </c>
      <c r="AC50" s="54"/>
      <c r="AD50" s="54"/>
      <c r="AE50" s="54"/>
    </row>
    <row r="51" spans="1:31" x14ac:dyDescent="0.2">
      <c r="A51" s="35" t="s">
        <v>89</v>
      </c>
      <c r="B51" s="12">
        <v>102</v>
      </c>
      <c r="C51" s="12">
        <v>102</v>
      </c>
      <c r="D51" s="12">
        <v>101</v>
      </c>
      <c r="E51" s="12">
        <v>102</v>
      </c>
      <c r="F51" s="12">
        <v>102</v>
      </c>
      <c r="G51" s="12">
        <v>102</v>
      </c>
      <c r="H51" s="12">
        <v>101</v>
      </c>
      <c r="I51" s="12">
        <v>101</v>
      </c>
      <c r="J51" s="12">
        <v>101</v>
      </c>
      <c r="K51" s="12">
        <v>101</v>
      </c>
      <c r="L51" s="12">
        <v>101</v>
      </c>
      <c r="M51" s="12">
        <v>101</v>
      </c>
      <c r="N51" s="12">
        <v>101</v>
      </c>
      <c r="O51" s="12">
        <v>101</v>
      </c>
      <c r="P51" s="12">
        <v>101</v>
      </c>
      <c r="Q51" s="12">
        <v>102</v>
      </c>
      <c r="R51" s="12">
        <v>102</v>
      </c>
      <c r="S51" s="12">
        <v>102</v>
      </c>
      <c r="T51" s="12">
        <v>102</v>
      </c>
      <c r="U51" s="12">
        <v>102</v>
      </c>
      <c r="V51" s="12">
        <v>102</v>
      </c>
      <c r="W51" s="12">
        <v>102</v>
      </c>
      <c r="AC51" s="54"/>
      <c r="AD51" s="54"/>
      <c r="AE51" s="54"/>
    </row>
    <row r="52" spans="1:31" x14ac:dyDescent="0.2">
      <c r="A52" s="35" t="s">
        <v>88</v>
      </c>
      <c r="B52" s="12">
        <v>633</v>
      </c>
      <c r="C52" s="12">
        <v>634</v>
      </c>
      <c r="D52" s="12">
        <v>635</v>
      </c>
      <c r="E52" s="12">
        <v>639</v>
      </c>
      <c r="F52" s="12">
        <v>640</v>
      </c>
      <c r="G52" s="12">
        <v>643</v>
      </c>
      <c r="H52" s="12">
        <v>646</v>
      </c>
      <c r="I52" s="12">
        <v>649</v>
      </c>
      <c r="J52" s="12">
        <v>653</v>
      </c>
      <c r="K52" s="12">
        <v>656</v>
      </c>
      <c r="L52" s="12">
        <v>659</v>
      </c>
      <c r="M52" s="12">
        <v>663</v>
      </c>
      <c r="N52" s="12">
        <v>667</v>
      </c>
      <c r="O52" s="12">
        <v>672</v>
      </c>
      <c r="P52" s="12">
        <v>678</v>
      </c>
      <c r="Q52" s="12">
        <v>684</v>
      </c>
      <c r="R52" s="12">
        <v>688</v>
      </c>
      <c r="S52" s="12">
        <v>694</v>
      </c>
      <c r="T52" s="12">
        <v>698</v>
      </c>
      <c r="U52" s="12">
        <v>701</v>
      </c>
      <c r="V52" s="12">
        <v>706</v>
      </c>
      <c r="W52" s="12">
        <v>708</v>
      </c>
      <c r="AC52" s="54"/>
      <c r="AD52" s="54"/>
      <c r="AE52" s="54"/>
    </row>
    <row r="53" spans="1:31" x14ac:dyDescent="0.2">
      <c r="A53" s="35" t="s">
        <v>87</v>
      </c>
      <c r="B53" s="12">
        <v>103</v>
      </c>
      <c r="C53" s="12">
        <v>103</v>
      </c>
      <c r="D53" s="12">
        <v>103</v>
      </c>
      <c r="E53" s="12">
        <v>103</v>
      </c>
      <c r="F53" s="12">
        <v>102</v>
      </c>
      <c r="G53" s="12">
        <v>102</v>
      </c>
      <c r="H53" s="12">
        <v>102</v>
      </c>
      <c r="I53" s="12">
        <v>102</v>
      </c>
      <c r="J53" s="12">
        <v>102</v>
      </c>
      <c r="K53" s="12">
        <v>102</v>
      </c>
      <c r="L53" s="12">
        <v>102</v>
      </c>
      <c r="M53" s="12">
        <v>103</v>
      </c>
      <c r="N53" s="12">
        <v>103</v>
      </c>
      <c r="O53" s="12">
        <v>104</v>
      </c>
      <c r="P53" s="12">
        <v>105</v>
      </c>
      <c r="Q53" s="12">
        <v>105</v>
      </c>
      <c r="R53" s="12">
        <v>106</v>
      </c>
      <c r="S53" s="12">
        <v>106</v>
      </c>
      <c r="T53" s="12">
        <v>106</v>
      </c>
      <c r="U53" s="12">
        <v>107</v>
      </c>
      <c r="V53" s="12">
        <v>107</v>
      </c>
      <c r="W53" s="12">
        <v>107</v>
      </c>
      <c r="AC53" s="54"/>
      <c r="AD53" s="54"/>
      <c r="AE53" s="54"/>
    </row>
    <row r="54" spans="1:31" x14ac:dyDescent="0.2">
      <c r="A54" s="35" t="s">
        <v>86</v>
      </c>
      <c r="B54" s="12">
        <v>33</v>
      </c>
      <c r="C54" s="12">
        <v>33</v>
      </c>
      <c r="D54" s="12">
        <v>32</v>
      </c>
      <c r="E54" s="12">
        <v>31</v>
      </c>
      <c r="F54" s="12">
        <v>31</v>
      </c>
      <c r="G54" s="12">
        <v>31</v>
      </c>
      <c r="H54" s="12">
        <v>31</v>
      </c>
      <c r="I54" s="12">
        <v>31</v>
      </c>
      <c r="J54" s="12">
        <v>31</v>
      </c>
      <c r="K54" s="12">
        <v>29</v>
      </c>
      <c r="L54" s="12">
        <v>29</v>
      </c>
      <c r="M54" s="12">
        <v>29</v>
      </c>
      <c r="N54" s="12">
        <v>29</v>
      </c>
      <c r="O54" s="12">
        <v>29</v>
      </c>
      <c r="P54" s="12">
        <v>29</v>
      </c>
      <c r="Q54" s="12">
        <v>29</v>
      </c>
      <c r="R54" s="12">
        <v>29</v>
      </c>
      <c r="S54" s="12">
        <v>29</v>
      </c>
      <c r="T54" s="12">
        <v>29</v>
      </c>
      <c r="U54" s="12">
        <v>30</v>
      </c>
      <c r="V54" s="12">
        <v>30</v>
      </c>
      <c r="W54" s="12">
        <v>30</v>
      </c>
      <c r="AC54" s="54"/>
      <c r="AD54" s="54"/>
      <c r="AE54" s="54"/>
    </row>
    <row r="55" spans="1:31" x14ac:dyDescent="0.2">
      <c r="A55" s="35" t="s">
        <v>85</v>
      </c>
      <c r="B55" s="12">
        <v>296</v>
      </c>
      <c r="C55" s="12">
        <v>294</v>
      </c>
      <c r="D55" s="12">
        <v>292</v>
      </c>
      <c r="E55" s="12">
        <v>290</v>
      </c>
      <c r="F55" s="12">
        <v>288</v>
      </c>
      <c r="G55" s="12">
        <v>286</v>
      </c>
      <c r="H55" s="12">
        <v>285</v>
      </c>
      <c r="I55" s="12">
        <v>282</v>
      </c>
      <c r="J55" s="12">
        <v>281</v>
      </c>
      <c r="K55" s="12">
        <v>281</v>
      </c>
      <c r="L55" s="12">
        <v>278</v>
      </c>
      <c r="M55" s="12">
        <v>279</v>
      </c>
      <c r="N55" s="12">
        <v>277</v>
      </c>
      <c r="O55" s="12">
        <v>278</v>
      </c>
      <c r="P55" s="12">
        <v>277</v>
      </c>
      <c r="Q55" s="12">
        <v>278</v>
      </c>
      <c r="R55" s="12">
        <v>278</v>
      </c>
      <c r="S55" s="12">
        <v>278</v>
      </c>
      <c r="T55" s="12">
        <v>278</v>
      </c>
      <c r="U55" s="12">
        <v>278</v>
      </c>
      <c r="V55" s="12">
        <v>278</v>
      </c>
      <c r="W55" s="12">
        <v>278</v>
      </c>
      <c r="AC55" s="54"/>
      <c r="AD55" s="54"/>
      <c r="AE55" s="54"/>
    </row>
    <row r="56" spans="1:31" x14ac:dyDescent="0.2">
      <c r="A56" s="35" t="s">
        <v>84</v>
      </c>
      <c r="B56" s="12">
        <v>46</v>
      </c>
      <c r="C56" s="12">
        <v>45</v>
      </c>
      <c r="D56" s="12">
        <v>45</v>
      </c>
      <c r="E56" s="12">
        <v>44</v>
      </c>
      <c r="F56" s="12">
        <v>44</v>
      </c>
      <c r="G56" s="12">
        <v>44</v>
      </c>
      <c r="H56" s="12">
        <v>44</v>
      </c>
      <c r="I56" s="12">
        <v>44</v>
      </c>
      <c r="J56" s="12">
        <v>44</v>
      </c>
      <c r="K56" s="12">
        <v>44</v>
      </c>
      <c r="L56" s="12">
        <v>44</v>
      </c>
      <c r="M56" s="12">
        <v>44</v>
      </c>
      <c r="N56" s="12">
        <v>44</v>
      </c>
      <c r="O56" s="12">
        <v>45</v>
      </c>
      <c r="P56" s="12">
        <v>46</v>
      </c>
      <c r="Q56" s="12">
        <v>46</v>
      </c>
      <c r="R56" s="12">
        <v>47</v>
      </c>
      <c r="S56" s="12">
        <v>47</v>
      </c>
      <c r="T56" s="12">
        <v>47</v>
      </c>
      <c r="U56" s="12">
        <v>47</v>
      </c>
      <c r="V56" s="12">
        <v>48</v>
      </c>
      <c r="W56" s="12">
        <v>48</v>
      </c>
      <c r="AC56" s="54"/>
      <c r="AD56" s="54"/>
      <c r="AE56" s="54"/>
    </row>
    <row r="57" spans="1:31" x14ac:dyDescent="0.2">
      <c r="A57" s="35" t="s">
        <v>83</v>
      </c>
      <c r="B57" s="12">
        <v>70</v>
      </c>
      <c r="C57" s="12">
        <v>69</v>
      </c>
      <c r="D57" s="12">
        <v>68</v>
      </c>
      <c r="E57" s="12">
        <v>67</v>
      </c>
      <c r="F57" s="12">
        <v>67</v>
      </c>
      <c r="G57" s="12">
        <v>65</v>
      </c>
      <c r="H57" s="12">
        <v>64</v>
      </c>
      <c r="I57" s="12">
        <v>64</v>
      </c>
      <c r="J57" s="12">
        <v>62</v>
      </c>
      <c r="K57" s="12">
        <v>62</v>
      </c>
      <c r="L57" s="12">
        <v>62</v>
      </c>
      <c r="M57" s="12">
        <v>62</v>
      </c>
      <c r="N57" s="12">
        <v>62</v>
      </c>
      <c r="O57" s="12">
        <v>62</v>
      </c>
      <c r="P57" s="12">
        <v>62</v>
      </c>
      <c r="Q57" s="12">
        <v>62</v>
      </c>
      <c r="R57" s="12">
        <v>62</v>
      </c>
      <c r="S57" s="12">
        <v>62</v>
      </c>
      <c r="T57" s="12">
        <v>61</v>
      </c>
      <c r="U57" s="12">
        <v>61</v>
      </c>
      <c r="V57" s="12">
        <v>61</v>
      </c>
      <c r="W57" s="12">
        <v>61</v>
      </c>
      <c r="AC57" s="54"/>
      <c r="AD57" s="54"/>
      <c r="AE57" s="54"/>
    </row>
    <row r="58" spans="1:31" x14ac:dyDescent="0.2">
      <c r="A58" s="35" t="s">
        <v>82</v>
      </c>
      <c r="B58" s="12">
        <v>482</v>
      </c>
      <c r="C58" s="12">
        <v>481</v>
      </c>
      <c r="D58" s="12">
        <v>481</v>
      </c>
      <c r="E58" s="12">
        <v>480</v>
      </c>
      <c r="F58" s="12">
        <v>481</v>
      </c>
      <c r="G58" s="12">
        <v>480</v>
      </c>
      <c r="H58" s="12">
        <v>479</v>
      </c>
      <c r="I58" s="12">
        <v>479</v>
      </c>
      <c r="J58" s="12">
        <v>479</v>
      </c>
      <c r="K58" s="12">
        <v>479</v>
      </c>
      <c r="L58" s="12">
        <v>479</v>
      </c>
      <c r="M58" s="12">
        <v>480</v>
      </c>
      <c r="N58" s="12">
        <v>481</v>
      </c>
      <c r="O58" s="12">
        <v>481</v>
      </c>
      <c r="P58" s="12">
        <v>482</v>
      </c>
      <c r="Q58" s="12">
        <v>483</v>
      </c>
      <c r="R58" s="12">
        <v>485</v>
      </c>
      <c r="S58" s="12">
        <v>486</v>
      </c>
      <c r="T58" s="12">
        <v>487</v>
      </c>
      <c r="U58" s="12">
        <v>488</v>
      </c>
      <c r="V58" s="12">
        <v>489</v>
      </c>
      <c r="W58" s="12">
        <v>489</v>
      </c>
      <c r="AC58" s="54"/>
      <c r="AD58" s="54"/>
      <c r="AE58" s="54"/>
    </row>
    <row r="59" spans="1:31" x14ac:dyDescent="0.2">
      <c r="A59" s="35" t="s">
        <v>81</v>
      </c>
      <c r="B59" s="12">
        <v>50</v>
      </c>
      <c r="C59" s="12">
        <v>51</v>
      </c>
      <c r="D59" s="12">
        <v>51</v>
      </c>
      <c r="E59" s="12">
        <v>51</v>
      </c>
      <c r="F59" s="12">
        <v>50</v>
      </c>
      <c r="G59" s="12">
        <v>49</v>
      </c>
      <c r="H59" s="12">
        <v>49</v>
      </c>
      <c r="I59" s="12">
        <v>49</v>
      </c>
      <c r="J59" s="12">
        <v>49</v>
      </c>
      <c r="K59" s="12">
        <v>48</v>
      </c>
      <c r="L59" s="12">
        <v>48</v>
      </c>
      <c r="M59" s="12">
        <v>48</v>
      </c>
      <c r="N59" s="12">
        <v>48</v>
      </c>
      <c r="O59" s="12">
        <v>48</v>
      </c>
      <c r="P59" s="12">
        <v>48</v>
      </c>
      <c r="Q59" s="12">
        <v>48</v>
      </c>
      <c r="R59" s="12">
        <v>48</v>
      </c>
      <c r="S59" s="12">
        <v>48</v>
      </c>
      <c r="T59" s="12">
        <v>48</v>
      </c>
      <c r="U59" s="12">
        <v>47</v>
      </c>
      <c r="V59" s="12">
        <v>47</v>
      </c>
      <c r="W59" s="12">
        <v>47</v>
      </c>
      <c r="AC59" s="54"/>
      <c r="AD59" s="54"/>
      <c r="AE59" s="54"/>
    </row>
    <row r="60" spans="1:31" x14ac:dyDescent="0.2">
      <c r="A60" s="35"/>
      <c r="B60" s="34"/>
      <c r="C60" s="34"/>
      <c r="D60" s="34"/>
      <c r="E60" s="34"/>
      <c r="F60" s="34"/>
      <c r="G60" s="34"/>
      <c r="H60" s="34"/>
      <c r="I60" s="34"/>
      <c r="J60" s="12"/>
      <c r="AC60" s="53"/>
      <c r="AD60" s="53"/>
      <c r="AE60" s="53"/>
    </row>
    <row r="61" spans="1:31" ht="15.75" x14ac:dyDescent="0.2">
      <c r="A61" s="38" t="s">
        <v>124</v>
      </c>
      <c r="B61" s="34"/>
      <c r="C61" s="34"/>
      <c r="D61" s="34"/>
      <c r="E61" s="34"/>
      <c r="F61" s="34"/>
      <c r="G61" s="34"/>
      <c r="H61" s="34"/>
      <c r="I61" s="34"/>
      <c r="J61" s="12"/>
      <c r="AC61" s="53"/>
      <c r="AD61" s="53"/>
      <c r="AE61" s="53"/>
    </row>
    <row r="62" spans="1:31" ht="15" x14ac:dyDescent="0.25">
      <c r="B62" s="47">
        <v>2019</v>
      </c>
      <c r="C62" s="47">
        <v>2020</v>
      </c>
      <c r="D62" s="47">
        <v>2021</v>
      </c>
      <c r="E62" s="47">
        <v>2022</v>
      </c>
      <c r="F62" s="47">
        <v>2023</v>
      </c>
      <c r="G62" s="47">
        <v>2024</v>
      </c>
      <c r="H62" s="47">
        <v>2025</v>
      </c>
      <c r="I62" s="47">
        <v>2026</v>
      </c>
      <c r="J62" s="47">
        <v>2027</v>
      </c>
      <c r="K62" s="47">
        <v>2028</v>
      </c>
      <c r="L62" s="47">
        <v>2029</v>
      </c>
      <c r="M62" s="47">
        <v>2030</v>
      </c>
      <c r="N62" s="47">
        <v>2031</v>
      </c>
      <c r="O62" s="47">
        <v>2032</v>
      </c>
      <c r="P62" s="47">
        <v>2033</v>
      </c>
      <c r="Q62" s="47">
        <v>2034</v>
      </c>
      <c r="R62" s="47">
        <v>2035</v>
      </c>
      <c r="S62" s="47">
        <v>2036</v>
      </c>
      <c r="T62" s="47">
        <v>2037</v>
      </c>
      <c r="U62" s="47">
        <v>2038</v>
      </c>
      <c r="V62" s="47">
        <v>2039</v>
      </c>
      <c r="W62" s="47">
        <v>2040</v>
      </c>
      <c r="AC62" s="45"/>
      <c r="AD62" s="45"/>
      <c r="AE62" s="45"/>
    </row>
    <row r="63" spans="1:31" x14ac:dyDescent="0.2">
      <c r="A63" s="2" t="s">
        <v>95</v>
      </c>
      <c r="B63" s="12">
        <v>15027</v>
      </c>
      <c r="C63" s="12">
        <v>15031</v>
      </c>
      <c r="D63" s="12">
        <v>15037</v>
      </c>
      <c r="E63" s="12">
        <v>15021</v>
      </c>
      <c r="F63" s="12">
        <v>15032</v>
      </c>
      <c r="G63" s="12">
        <v>15022</v>
      </c>
      <c r="H63" s="12">
        <v>15029</v>
      </c>
      <c r="I63" s="12">
        <v>15017</v>
      </c>
      <c r="J63" s="12">
        <v>15034</v>
      </c>
      <c r="K63" s="12">
        <v>15029</v>
      </c>
      <c r="L63" s="12">
        <v>15017</v>
      </c>
      <c r="M63" s="12">
        <v>15017</v>
      </c>
      <c r="N63" s="12">
        <v>15034</v>
      </c>
      <c r="O63" s="12">
        <v>15039</v>
      </c>
      <c r="P63" s="12">
        <v>15026</v>
      </c>
      <c r="Q63" s="12">
        <v>15034</v>
      </c>
      <c r="R63" s="12">
        <v>15016</v>
      </c>
      <c r="S63" s="12">
        <v>15020</v>
      </c>
      <c r="T63" s="12">
        <v>15029</v>
      </c>
      <c r="U63" s="12">
        <v>15035</v>
      </c>
      <c r="V63" s="12">
        <v>15008</v>
      </c>
      <c r="W63" s="12">
        <v>15036</v>
      </c>
      <c r="AC63" s="54"/>
      <c r="AD63" s="54"/>
      <c r="AE63" s="54"/>
    </row>
    <row r="64" spans="1:31" ht="15" x14ac:dyDescent="0.25">
      <c r="A64" s="37" t="s">
        <v>80</v>
      </c>
      <c r="B64" s="42">
        <v>-397</v>
      </c>
      <c r="C64" s="42">
        <v>-330</v>
      </c>
      <c r="D64" s="42">
        <v>-267</v>
      </c>
      <c r="E64" s="42">
        <v>-209</v>
      </c>
      <c r="F64" s="42">
        <v>-161</v>
      </c>
      <c r="G64" s="42">
        <v>-99</v>
      </c>
      <c r="H64" s="42">
        <v>-49</v>
      </c>
      <c r="I64" s="42">
        <v>-2</v>
      </c>
      <c r="J64" s="42">
        <v>48</v>
      </c>
      <c r="K64" s="42">
        <v>88</v>
      </c>
      <c r="L64" s="42">
        <v>130</v>
      </c>
      <c r="M64" s="42">
        <v>166</v>
      </c>
      <c r="N64" s="42">
        <v>203</v>
      </c>
      <c r="O64" s="42">
        <v>235</v>
      </c>
      <c r="P64" s="42">
        <v>263</v>
      </c>
      <c r="Q64" s="42">
        <v>290</v>
      </c>
      <c r="R64" s="42">
        <v>318</v>
      </c>
      <c r="S64" s="42">
        <v>346</v>
      </c>
      <c r="T64" s="42">
        <v>374</v>
      </c>
      <c r="U64" s="42">
        <v>406</v>
      </c>
      <c r="V64" s="42">
        <v>432</v>
      </c>
      <c r="W64" s="42">
        <v>462</v>
      </c>
      <c r="AC64" s="60"/>
      <c r="AD64" s="60"/>
      <c r="AE64" s="60"/>
    </row>
    <row r="65" spans="1:31" x14ac:dyDescent="0.2">
      <c r="A65" s="35" t="s">
        <v>94</v>
      </c>
      <c r="B65" s="12">
        <v>0</v>
      </c>
      <c r="C65" s="12">
        <v>0</v>
      </c>
      <c r="D65" s="12">
        <v>0</v>
      </c>
      <c r="E65" s="12">
        <v>0</v>
      </c>
      <c r="F65" s="12">
        <v>1</v>
      </c>
      <c r="G65" s="12">
        <v>1</v>
      </c>
      <c r="H65" s="12">
        <v>3</v>
      </c>
      <c r="I65" s="12">
        <v>2</v>
      </c>
      <c r="J65" s="12">
        <v>3</v>
      </c>
      <c r="K65" s="12">
        <v>4</v>
      </c>
      <c r="L65" s="12">
        <v>4</v>
      </c>
      <c r="M65" s="12">
        <v>2</v>
      </c>
      <c r="N65" s="12">
        <v>1</v>
      </c>
      <c r="O65" s="12">
        <v>3</v>
      </c>
      <c r="P65" s="12">
        <v>5</v>
      </c>
      <c r="Q65" s="12">
        <v>4</v>
      </c>
      <c r="R65" s="12">
        <v>6</v>
      </c>
      <c r="S65" s="12">
        <v>5</v>
      </c>
      <c r="T65" s="12">
        <v>7</v>
      </c>
      <c r="U65" s="12">
        <v>7</v>
      </c>
      <c r="V65" s="12">
        <v>7</v>
      </c>
      <c r="W65" s="12">
        <v>7</v>
      </c>
      <c r="AC65" s="54"/>
      <c r="AD65" s="54"/>
      <c r="AE65" s="54"/>
    </row>
    <row r="66" spans="1:31" x14ac:dyDescent="0.2">
      <c r="A66" s="35" t="s">
        <v>93</v>
      </c>
      <c r="B66" s="12">
        <v>-11</v>
      </c>
      <c r="C66" s="12">
        <v>-10</v>
      </c>
      <c r="D66" s="12">
        <v>-10</v>
      </c>
      <c r="E66" s="12">
        <v>-7</v>
      </c>
      <c r="F66" s="12">
        <v>-4</v>
      </c>
      <c r="G66" s="12">
        <v>-1</v>
      </c>
      <c r="H66" s="12">
        <v>2</v>
      </c>
      <c r="I66" s="12">
        <v>5</v>
      </c>
      <c r="J66" s="12">
        <v>5</v>
      </c>
      <c r="K66" s="12">
        <v>6</v>
      </c>
      <c r="L66" s="12">
        <v>9</v>
      </c>
      <c r="M66" s="12">
        <v>11</v>
      </c>
      <c r="N66" s="12">
        <v>13</v>
      </c>
      <c r="O66" s="12">
        <v>15</v>
      </c>
      <c r="P66" s="12">
        <v>15</v>
      </c>
      <c r="Q66" s="12">
        <v>17</v>
      </c>
      <c r="R66" s="12">
        <v>19</v>
      </c>
      <c r="S66" s="12">
        <v>20</v>
      </c>
      <c r="T66" s="12">
        <v>20</v>
      </c>
      <c r="U66" s="12">
        <v>21</v>
      </c>
      <c r="V66" s="12">
        <v>23</v>
      </c>
      <c r="W66" s="12">
        <v>24</v>
      </c>
      <c r="AC66" s="54"/>
      <c r="AD66" s="54"/>
      <c r="AE66" s="54"/>
    </row>
    <row r="67" spans="1:31" x14ac:dyDescent="0.2">
      <c r="A67" s="35" t="s">
        <v>92</v>
      </c>
      <c r="B67" s="12">
        <v>-11</v>
      </c>
      <c r="C67" s="12">
        <v>-7</v>
      </c>
      <c r="D67" s="12">
        <v>-2</v>
      </c>
      <c r="E67" s="12">
        <v>0</v>
      </c>
      <c r="F67" s="12">
        <v>3</v>
      </c>
      <c r="G67" s="12">
        <v>4</v>
      </c>
      <c r="H67" s="12">
        <v>5</v>
      </c>
      <c r="I67" s="12">
        <v>6</v>
      </c>
      <c r="J67" s="12">
        <v>8</v>
      </c>
      <c r="K67" s="12">
        <v>8</v>
      </c>
      <c r="L67" s="12">
        <v>7</v>
      </c>
      <c r="M67" s="12">
        <v>8</v>
      </c>
      <c r="N67" s="12">
        <v>8</v>
      </c>
      <c r="O67" s="12">
        <v>9</v>
      </c>
      <c r="P67" s="12">
        <v>11</v>
      </c>
      <c r="Q67" s="12">
        <v>11</v>
      </c>
      <c r="R67" s="12">
        <v>11</v>
      </c>
      <c r="S67" s="12">
        <v>12</v>
      </c>
      <c r="T67" s="12">
        <v>13</v>
      </c>
      <c r="U67" s="12">
        <v>14</v>
      </c>
      <c r="V67" s="12">
        <v>14</v>
      </c>
      <c r="W67" s="12">
        <v>16</v>
      </c>
      <c r="AC67" s="54"/>
      <c r="AD67" s="54"/>
      <c r="AE67" s="54"/>
    </row>
    <row r="68" spans="1:31" x14ac:dyDescent="0.2">
      <c r="A68" s="35" t="s">
        <v>91</v>
      </c>
      <c r="B68" s="12">
        <v>-30</v>
      </c>
      <c r="C68" s="12">
        <v>-30</v>
      </c>
      <c r="D68" s="12">
        <v>-30</v>
      </c>
      <c r="E68" s="12">
        <v>-28</v>
      </c>
      <c r="F68" s="12">
        <v>-25</v>
      </c>
      <c r="G68" s="12">
        <v>-23</v>
      </c>
      <c r="H68" s="12">
        <v>-20</v>
      </c>
      <c r="I68" s="12">
        <v>-16</v>
      </c>
      <c r="J68" s="12">
        <v>-14</v>
      </c>
      <c r="K68" s="12">
        <v>-12</v>
      </c>
      <c r="L68" s="12">
        <v>-11</v>
      </c>
      <c r="M68" s="12">
        <v>-8</v>
      </c>
      <c r="N68" s="12">
        <v>-5</v>
      </c>
      <c r="O68" s="12">
        <v>-3</v>
      </c>
      <c r="P68" s="12">
        <v>0</v>
      </c>
      <c r="Q68" s="12">
        <v>3</v>
      </c>
      <c r="R68" s="12">
        <v>4</v>
      </c>
      <c r="S68" s="12">
        <v>6</v>
      </c>
      <c r="T68" s="12">
        <v>8</v>
      </c>
      <c r="U68" s="12">
        <v>10</v>
      </c>
      <c r="V68" s="12">
        <v>11</v>
      </c>
      <c r="W68" s="12">
        <v>11</v>
      </c>
      <c r="AC68" s="54"/>
      <c r="AD68" s="54"/>
      <c r="AE68" s="54"/>
    </row>
    <row r="69" spans="1:31" x14ac:dyDescent="0.2">
      <c r="A69" s="35" t="s">
        <v>90</v>
      </c>
      <c r="B69" s="12">
        <v>-25</v>
      </c>
      <c r="C69" s="12">
        <v>-21</v>
      </c>
      <c r="D69" s="12">
        <v>-17</v>
      </c>
      <c r="E69" s="12">
        <v>-10</v>
      </c>
      <c r="F69" s="12">
        <v>-9</v>
      </c>
      <c r="G69" s="12">
        <v>-4</v>
      </c>
      <c r="H69" s="12">
        <v>-3</v>
      </c>
      <c r="I69" s="12">
        <v>0</v>
      </c>
      <c r="J69" s="12">
        <v>2</v>
      </c>
      <c r="K69" s="12">
        <v>4</v>
      </c>
      <c r="L69" s="12">
        <v>6</v>
      </c>
      <c r="M69" s="12">
        <v>7</v>
      </c>
      <c r="N69" s="12">
        <v>8</v>
      </c>
      <c r="O69" s="12">
        <v>10</v>
      </c>
      <c r="P69" s="12">
        <v>11</v>
      </c>
      <c r="Q69" s="12">
        <v>12</v>
      </c>
      <c r="R69" s="12">
        <v>16</v>
      </c>
      <c r="S69" s="12">
        <v>16</v>
      </c>
      <c r="T69" s="12">
        <v>18</v>
      </c>
      <c r="U69" s="12">
        <v>21</v>
      </c>
      <c r="V69" s="12">
        <v>22</v>
      </c>
      <c r="W69" s="12">
        <v>24</v>
      </c>
      <c r="AC69" s="54"/>
      <c r="AD69" s="54"/>
      <c r="AE69" s="54"/>
    </row>
    <row r="70" spans="1:31" x14ac:dyDescent="0.2">
      <c r="A70" s="35" t="s">
        <v>89</v>
      </c>
      <c r="B70" s="12">
        <v>-5</v>
      </c>
      <c r="C70" s="12">
        <v>6</v>
      </c>
      <c r="D70" s="12">
        <v>12</v>
      </c>
      <c r="E70" s="12">
        <v>17</v>
      </c>
      <c r="F70" s="12">
        <v>17</v>
      </c>
      <c r="G70" s="12">
        <v>19</v>
      </c>
      <c r="H70" s="12">
        <v>20</v>
      </c>
      <c r="I70" s="12">
        <v>22</v>
      </c>
      <c r="J70" s="12">
        <v>24</v>
      </c>
      <c r="K70" s="12">
        <v>27</v>
      </c>
      <c r="L70" s="12">
        <v>29</v>
      </c>
      <c r="M70" s="12">
        <v>31</v>
      </c>
      <c r="N70" s="12">
        <v>33</v>
      </c>
      <c r="O70" s="12">
        <v>35</v>
      </c>
      <c r="P70" s="12">
        <v>33</v>
      </c>
      <c r="Q70" s="12">
        <v>36</v>
      </c>
      <c r="R70" s="12">
        <v>40</v>
      </c>
      <c r="S70" s="12">
        <v>43</v>
      </c>
      <c r="T70" s="12">
        <v>44</v>
      </c>
      <c r="U70" s="12">
        <v>47</v>
      </c>
      <c r="V70" s="12">
        <v>47</v>
      </c>
      <c r="W70" s="12">
        <v>50</v>
      </c>
      <c r="AC70" s="54"/>
      <c r="AD70" s="54"/>
      <c r="AE70" s="54"/>
    </row>
    <row r="71" spans="1:31" x14ac:dyDescent="0.2">
      <c r="A71" s="35" t="s">
        <v>88</v>
      </c>
      <c r="B71" s="12">
        <v>2</v>
      </c>
      <c r="C71" s="12">
        <v>7</v>
      </c>
      <c r="D71" s="12">
        <v>15</v>
      </c>
      <c r="E71" s="12">
        <v>19</v>
      </c>
      <c r="F71" s="12">
        <v>19</v>
      </c>
      <c r="G71" s="12">
        <v>27</v>
      </c>
      <c r="H71" s="12">
        <v>29</v>
      </c>
      <c r="I71" s="12">
        <v>33</v>
      </c>
      <c r="J71" s="12">
        <v>41</v>
      </c>
      <c r="K71" s="12">
        <v>45</v>
      </c>
      <c r="L71" s="12">
        <v>54</v>
      </c>
      <c r="M71" s="12">
        <v>58</v>
      </c>
      <c r="N71" s="12">
        <v>62</v>
      </c>
      <c r="O71" s="12">
        <v>65</v>
      </c>
      <c r="P71" s="12">
        <v>64</v>
      </c>
      <c r="Q71" s="12">
        <v>60</v>
      </c>
      <c r="R71" s="12">
        <v>63</v>
      </c>
      <c r="S71" s="12">
        <v>64</v>
      </c>
      <c r="T71" s="12">
        <v>64</v>
      </c>
      <c r="U71" s="12">
        <v>68</v>
      </c>
      <c r="V71" s="12">
        <v>74</v>
      </c>
      <c r="W71" s="12">
        <v>82</v>
      </c>
      <c r="AC71" s="54"/>
      <c r="AD71" s="54"/>
      <c r="AE71" s="54"/>
    </row>
    <row r="72" spans="1:31" x14ac:dyDescent="0.2">
      <c r="A72" s="35" t="s">
        <v>87</v>
      </c>
      <c r="B72" s="12">
        <v>-12</v>
      </c>
      <c r="C72" s="12">
        <v>-6</v>
      </c>
      <c r="D72" s="12">
        <v>-1</v>
      </c>
      <c r="E72" s="12">
        <v>3</v>
      </c>
      <c r="F72" s="12">
        <v>7</v>
      </c>
      <c r="G72" s="12">
        <v>11</v>
      </c>
      <c r="H72" s="12">
        <v>15</v>
      </c>
      <c r="I72" s="12">
        <v>16</v>
      </c>
      <c r="J72" s="12">
        <v>18</v>
      </c>
      <c r="K72" s="12">
        <v>20</v>
      </c>
      <c r="L72" s="12">
        <v>23</v>
      </c>
      <c r="M72" s="12">
        <v>25</v>
      </c>
      <c r="N72" s="12">
        <v>29</v>
      </c>
      <c r="O72" s="12">
        <v>28</v>
      </c>
      <c r="P72" s="12">
        <v>31</v>
      </c>
      <c r="Q72" s="12">
        <v>33</v>
      </c>
      <c r="R72" s="12">
        <v>33</v>
      </c>
      <c r="S72" s="12">
        <v>36</v>
      </c>
      <c r="T72" s="12">
        <v>37</v>
      </c>
      <c r="U72" s="12">
        <v>38</v>
      </c>
      <c r="V72" s="12">
        <v>42</v>
      </c>
      <c r="W72" s="12">
        <v>42</v>
      </c>
      <c r="AC72" s="54"/>
      <c r="AD72" s="54"/>
      <c r="AE72" s="54"/>
    </row>
    <row r="73" spans="1:31" x14ac:dyDescent="0.2">
      <c r="A73" s="35" t="s">
        <v>86</v>
      </c>
      <c r="B73" s="12">
        <v>0</v>
      </c>
      <c r="C73" s="12">
        <v>2</v>
      </c>
      <c r="D73" s="12">
        <v>4</v>
      </c>
      <c r="E73" s="12">
        <v>4</v>
      </c>
      <c r="F73" s="12">
        <v>4</v>
      </c>
      <c r="G73" s="12">
        <v>4</v>
      </c>
      <c r="H73" s="12">
        <v>5</v>
      </c>
      <c r="I73" s="12">
        <v>5</v>
      </c>
      <c r="J73" s="12">
        <v>7</v>
      </c>
      <c r="K73" s="12">
        <v>7</v>
      </c>
      <c r="L73" s="12">
        <v>9</v>
      </c>
      <c r="M73" s="12">
        <v>11</v>
      </c>
      <c r="N73" s="12">
        <v>11</v>
      </c>
      <c r="O73" s="12">
        <v>12</v>
      </c>
      <c r="P73" s="12">
        <v>13</v>
      </c>
      <c r="Q73" s="12">
        <v>13</v>
      </c>
      <c r="R73" s="12">
        <v>13</v>
      </c>
      <c r="S73" s="12">
        <v>14</v>
      </c>
      <c r="T73" s="12">
        <v>15</v>
      </c>
      <c r="U73" s="12">
        <v>16</v>
      </c>
      <c r="V73" s="12">
        <v>16</v>
      </c>
      <c r="W73" s="12">
        <v>16</v>
      </c>
      <c r="AC73" s="54"/>
      <c r="AD73" s="54"/>
      <c r="AE73" s="54"/>
    </row>
    <row r="74" spans="1:31" x14ac:dyDescent="0.2">
      <c r="A74" s="35" t="s">
        <v>85</v>
      </c>
      <c r="B74" s="12">
        <v>-89</v>
      </c>
      <c r="C74" s="12">
        <v>-76</v>
      </c>
      <c r="D74" s="12">
        <v>-60</v>
      </c>
      <c r="E74" s="12">
        <v>-47</v>
      </c>
      <c r="F74" s="12">
        <v>-37</v>
      </c>
      <c r="G74" s="12">
        <v>-27</v>
      </c>
      <c r="H74" s="12">
        <v>-19</v>
      </c>
      <c r="I74" s="12">
        <v>-10</v>
      </c>
      <c r="J74" s="12">
        <v>-3</v>
      </c>
      <c r="K74" s="12">
        <v>5</v>
      </c>
      <c r="L74" s="12">
        <v>12</v>
      </c>
      <c r="M74" s="12">
        <v>15</v>
      </c>
      <c r="N74" s="12">
        <v>20</v>
      </c>
      <c r="O74" s="12">
        <v>26</v>
      </c>
      <c r="P74" s="12">
        <v>31</v>
      </c>
      <c r="Q74" s="12">
        <v>38</v>
      </c>
      <c r="R74" s="12">
        <v>41</v>
      </c>
      <c r="S74" s="12">
        <v>47</v>
      </c>
      <c r="T74" s="12">
        <v>52</v>
      </c>
      <c r="U74" s="12">
        <v>58</v>
      </c>
      <c r="V74" s="12">
        <v>59</v>
      </c>
      <c r="W74" s="12">
        <v>63</v>
      </c>
      <c r="AC74" s="54"/>
      <c r="AD74" s="54"/>
      <c r="AE74" s="54"/>
    </row>
    <row r="75" spans="1:31" x14ac:dyDescent="0.2">
      <c r="A75" s="35" t="s">
        <v>84</v>
      </c>
      <c r="B75" s="12">
        <v>13</v>
      </c>
      <c r="C75" s="12">
        <v>14</v>
      </c>
      <c r="D75" s="12">
        <v>17</v>
      </c>
      <c r="E75" s="12">
        <v>16</v>
      </c>
      <c r="F75" s="12">
        <v>17</v>
      </c>
      <c r="G75" s="12">
        <v>17</v>
      </c>
      <c r="H75" s="12">
        <v>18</v>
      </c>
      <c r="I75" s="12">
        <v>20</v>
      </c>
      <c r="J75" s="12">
        <v>22</v>
      </c>
      <c r="K75" s="12">
        <v>22</v>
      </c>
      <c r="L75" s="12">
        <v>22</v>
      </c>
      <c r="M75" s="12">
        <v>24</v>
      </c>
      <c r="N75" s="12">
        <v>25</v>
      </c>
      <c r="O75" s="12">
        <v>25</v>
      </c>
      <c r="P75" s="12">
        <v>26</v>
      </c>
      <c r="Q75" s="12">
        <v>27</v>
      </c>
      <c r="R75" s="12">
        <v>27</v>
      </c>
      <c r="S75" s="12">
        <v>27</v>
      </c>
      <c r="T75" s="12">
        <v>28</v>
      </c>
      <c r="U75" s="12">
        <v>27</v>
      </c>
      <c r="V75" s="12">
        <v>27</v>
      </c>
      <c r="W75" s="12">
        <v>28</v>
      </c>
      <c r="AC75" s="54"/>
      <c r="AD75" s="54"/>
      <c r="AE75" s="54"/>
    </row>
    <row r="76" spans="1:31" x14ac:dyDescent="0.2">
      <c r="A76" s="35" t="s">
        <v>83</v>
      </c>
      <c r="B76" s="12">
        <v>-14</v>
      </c>
      <c r="C76" s="12">
        <v>-12</v>
      </c>
      <c r="D76" s="12">
        <v>-10</v>
      </c>
      <c r="E76" s="12">
        <v>-7</v>
      </c>
      <c r="F76" s="12">
        <v>-4</v>
      </c>
      <c r="G76" s="12">
        <v>-1</v>
      </c>
      <c r="H76" s="12">
        <v>1</v>
      </c>
      <c r="I76" s="12">
        <v>2</v>
      </c>
      <c r="J76" s="12">
        <v>4</v>
      </c>
      <c r="K76" s="12">
        <v>5</v>
      </c>
      <c r="L76" s="12">
        <v>6</v>
      </c>
      <c r="M76" s="12">
        <v>6</v>
      </c>
      <c r="N76" s="12">
        <v>7</v>
      </c>
      <c r="O76" s="12">
        <v>8</v>
      </c>
      <c r="P76" s="12">
        <v>10</v>
      </c>
      <c r="Q76" s="12">
        <v>12</v>
      </c>
      <c r="R76" s="12">
        <v>11</v>
      </c>
      <c r="S76" s="12">
        <v>14</v>
      </c>
      <c r="T76" s="12">
        <v>14</v>
      </c>
      <c r="U76" s="12">
        <v>16</v>
      </c>
      <c r="V76" s="12">
        <v>17</v>
      </c>
      <c r="W76" s="12">
        <v>18</v>
      </c>
      <c r="AC76" s="54"/>
      <c r="AD76" s="54"/>
      <c r="AE76" s="54"/>
    </row>
    <row r="77" spans="1:31" x14ac:dyDescent="0.2">
      <c r="A77" s="35" t="s">
        <v>82</v>
      </c>
      <c r="B77" s="12">
        <v>-200</v>
      </c>
      <c r="C77" s="12">
        <v>-188</v>
      </c>
      <c r="D77" s="12">
        <v>-177</v>
      </c>
      <c r="E77" s="12">
        <v>-164</v>
      </c>
      <c r="F77" s="12">
        <v>-148</v>
      </c>
      <c r="G77" s="12">
        <v>-126</v>
      </c>
      <c r="H77" s="12">
        <v>-109</v>
      </c>
      <c r="I77" s="12">
        <v>-94</v>
      </c>
      <c r="J77" s="12">
        <v>-78</v>
      </c>
      <c r="K77" s="12">
        <v>-64</v>
      </c>
      <c r="L77" s="12">
        <v>-51</v>
      </c>
      <c r="M77" s="12">
        <v>-35</v>
      </c>
      <c r="N77" s="12">
        <v>-21</v>
      </c>
      <c r="O77" s="12">
        <v>-11</v>
      </c>
      <c r="P77" s="12">
        <v>-2</v>
      </c>
      <c r="Q77" s="12">
        <v>8</v>
      </c>
      <c r="R77" s="12">
        <v>16</v>
      </c>
      <c r="S77" s="12">
        <v>25</v>
      </c>
      <c r="T77" s="12">
        <v>35</v>
      </c>
      <c r="U77" s="12">
        <v>45</v>
      </c>
      <c r="V77" s="12">
        <v>54</v>
      </c>
      <c r="W77" s="12">
        <v>62</v>
      </c>
      <c r="AC77" s="54"/>
      <c r="AD77" s="54"/>
      <c r="AE77" s="54"/>
    </row>
    <row r="78" spans="1:31" x14ac:dyDescent="0.2">
      <c r="A78" s="35" t="s">
        <v>81</v>
      </c>
      <c r="B78" s="12">
        <v>-15</v>
      </c>
      <c r="C78" s="12">
        <v>-9</v>
      </c>
      <c r="D78" s="12">
        <v>-8</v>
      </c>
      <c r="E78" s="12">
        <v>-5</v>
      </c>
      <c r="F78" s="12">
        <v>-2</v>
      </c>
      <c r="G78" s="12">
        <v>0</v>
      </c>
      <c r="H78" s="12">
        <v>4</v>
      </c>
      <c r="I78" s="12">
        <v>7</v>
      </c>
      <c r="J78" s="12">
        <v>9</v>
      </c>
      <c r="K78" s="12">
        <v>11</v>
      </c>
      <c r="L78" s="12">
        <v>11</v>
      </c>
      <c r="M78" s="12">
        <v>11</v>
      </c>
      <c r="N78" s="12">
        <v>12</v>
      </c>
      <c r="O78" s="12">
        <v>13</v>
      </c>
      <c r="P78" s="12">
        <v>15</v>
      </c>
      <c r="Q78" s="12">
        <v>16</v>
      </c>
      <c r="R78" s="12">
        <v>18</v>
      </c>
      <c r="S78" s="12">
        <v>17</v>
      </c>
      <c r="T78" s="12">
        <v>19</v>
      </c>
      <c r="U78" s="12">
        <v>18</v>
      </c>
      <c r="V78" s="12">
        <v>19</v>
      </c>
      <c r="W78" s="12">
        <v>19</v>
      </c>
      <c r="AC78" s="54"/>
      <c r="AD78" s="54"/>
      <c r="AE78" s="54"/>
    </row>
    <row r="79" spans="1:31" x14ac:dyDescent="0.2">
      <c r="A79" s="6"/>
    </row>
    <row r="80" spans="1:31" x14ac:dyDescent="0.2">
      <c r="A80" s="6"/>
    </row>
    <row r="81" spans="1:121" ht="15.75" x14ac:dyDescent="0.2">
      <c r="A81" s="38" t="s">
        <v>51</v>
      </c>
    </row>
    <row r="82" spans="1:121" x14ac:dyDescent="0.2">
      <c r="B82" s="28">
        <v>2019</v>
      </c>
      <c r="C82" s="28"/>
      <c r="D82" s="28"/>
      <c r="E82" s="28"/>
      <c r="F82" s="28">
        <v>2020</v>
      </c>
      <c r="G82" s="28"/>
      <c r="H82" s="28"/>
      <c r="I82" s="28"/>
      <c r="J82" s="28">
        <v>2021</v>
      </c>
      <c r="K82" s="28"/>
      <c r="L82" s="28"/>
      <c r="M82" s="28"/>
      <c r="N82" s="28">
        <v>2022</v>
      </c>
      <c r="O82" s="28"/>
      <c r="P82" s="28"/>
      <c r="Q82" s="28"/>
      <c r="R82" s="28">
        <v>2023</v>
      </c>
      <c r="S82" s="28"/>
      <c r="T82" s="28"/>
      <c r="U82" s="28"/>
      <c r="V82" s="28">
        <v>2024</v>
      </c>
      <c r="W82" s="28"/>
      <c r="X82" s="28"/>
      <c r="Y82" s="28"/>
      <c r="Z82" s="28">
        <v>2025</v>
      </c>
      <c r="AA82" s="28"/>
      <c r="AB82" s="28"/>
      <c r="AC82" s="28"/>
      <c r="AD82" s="28">
        <v>2026</v>
      </c>
      <c r="AE82" s="28"/>
      <c r="AF82" s="28"/>
      <c r="AG82" s="28"/>
      <c r="AH82" s="28">
        <v>2027</v>
      </c>
      <c r="AI82" s="28"/>
      <c r="AJ82" s="28"/>
      <c r="AK82" s="28"/>
      <c r="AL82" s="28">
        <v>2028</v>
      </c>
      <c r="AM82" s="28"/>
      <c r="AN82" s="28"/>
      <c r="AO82" s="28"/>
      <c r="AP82" s="28">
        <v>2029</v>
      </c>
      <c r="AQ82" s="28"/>
      <c r="AR82" s="28"/>
      <c r="AS82" s="28"/>
      <c r="AT82" s="28">
        <v>2030</v>
      </c>
      <c r="AU82" s="28"/>
      <c r="AV82" s="28"/>
      <c r="AW82" s="28"/>
      <c r="AX82" s="28">
        <v>2031</v>
      </c>
      <c r="AY82" s="28"/>
      <c r="AZ82" s="28"/>
      <c r="BA82" s="28"/>
      <c r="BB82" s="28">
        <v>2032</v>
      </c>
      <c r="BC82" s="28"/>
      <c r="BD82" s="28"/>
      <c r="BE82" s="28"/>
      <c r="BF82" s="28">
        <v>2033</v>
      </c>
      <c r="BG82" s="28"/>
      <c r="BH82" s="28"/>
      <c r="BI82" s="28"/>
      <c r="BJ82" s="28">
        <v>2034</v>
      </c>
      <c r="BK82" s="28"/>
      <c r="BL82" s="28"/>
      <c r="BM82" s="28"/>
      <c r="BN82" s="28">
        <v>2035</v>
      </c>
      <c r="BO82" s="28"/>
      <c r="BP82" s="28"/>
      <c r="BQ82" s="28"/>
      <c r="BR82" s="28">
        <v>2036</v>
      </c>
      <c r="BS82" s="28"/>
      <c r="BT82" s="28"/>
      <c r="BU82" s="28"/>
      <c r="BV82" s="28">
        <v>2037</v>
      </c>
      <c r="BW82" s="28"/>
      <c r="BX82" s="28"/>
      <c r="BY82" s="28"/>
      <c r="BZ82" s="28">
        <v>2038</v>
      </c>
      <c r="CA82" s="28"/>
      <c r="CB82" s="28"/>
      <c r="CC82" s="28"/>
      <c r="CD82" s="28">
        <v>2039</v>
      </c>
      <c r="CE82" s="28"/>
      <c r="CF82" s="28"/>
      <c r="CG82" s="28"/>
      <c r="CH82" s="28">
        <v>2040</v>
      </c>
      <c r="CI82" s="28"/>
      <c r="CJ82" s="28"/>
      <c r="CK82" s="28"/>
      <c r="DF82" s="219"/>
      <c r="DG82" s="219"/>
      <c r="DH82" s="219"/>
      <c r="DI82" s="219"/>
      <c r="DJ82" s="219"/>
      <c r="DK82" s="219"/>
      <c r="DL82" s="219"/>
      <c r="DM82" s="219"/>
      <c r="DN82" s="219"/>
      <c r="DO82" s="219"/>
      <c r="DP82" s="219"/>
      <c r="DQ82" s="219"/>
    </row>
    <row r="83" spans="1:121" ht="25.5" x14ac:dyDescent="0.2">
      <c r="B83" s="27" t="s">
        <v>103</v>
      </c>
      <c r="C83" s="27">
        <v>-14</v>
      </c>
      <c r="D83" s="27" t="s">
        <v>102</v>
      </c>
      <c r="E83" s="27" t="s">
        <v>101</v>
      </c>
      <c r="F83" s="27" t="s">
        <v>103</v>
      </c>
      <c r="G83" s="27">
        <v>-14</v>
      </c>
      <c r="H83" s="27" t="s">
        <v>102</v>
      </c>
      <c r="I83" s="27" t="s">
        <v>101</v>
      </c>
      <c r="J83" s="27" t="s">
        <v>103</v>
      </c>
      <c r="K83" s="27">
        <v>-14</v>
      </c>
      <c r="L83" s="27" t="s">
        <v>102</v>
      </c>
      <c r="M83" s="27" t="s">
        <v>101</v>
      </c>
      <c r="N83" s="27" t="s">
        <v>103</v>
      </c>
      <c r="O83" s="27">
        <v>-14</v>
      </c>
      <c r="P83" s="27" t="s">
        <v>102</v>
      </c>
      <c r="Q83" s="27" t="s">
        <v>101</v>
      </c>
      <c r="R83" s="27" t="s">
        <v>103</v>
      </c>
      <c r="S83" s="27">
        <v>-14</v>
      </c>
      <c r="T83" s="27" t="s">
        <v>102</v>
      </c>
      <c r="U83" s="27" t="s">
        <v>101</v>
      </c>
      <c r="V83" s="27" t="s">
        <v>103</v>
      </c>
      <c r="W83" s="27">
        <v>-14</v>
      </c>
      <c r="X83" s="27" t="s">
        <v>102</v>
      </c>
      <c r="Y83" s="27" t="s">
        <v>101</v>
      </c>
      <c r="Z83" s="27" t="s">
        <v>103</v>
      </c>
      <c r="AA83" s="27">
        <v>-14</v>
      </c>
      <c r="AB83" s="27" t="s">
        <v>102</v>
      </c>
      <c r="AC83" s="27" t="s">
        <v>101</v>
      </c>
      <c r="AD83" s="27" t="s">
        <v>103</v>
      </c>
      <c r="AE83" s="27">
        <v>-14</v>
      </c>
      <c r="AF83" s="27" t="s">
        <v>102</v>
      </c>
      <c r="AG83" s="27" t="s">
        <v>101</v>
      </c>
      <c r="AH83" s="27" t="s">
        <v>103</v>
      </c>
      <c r="AI83" s="27">
        <v>-14</v>
      </c>
      <c r="AJ83" s="27" t="s">
        <v>102</v>
      </c>
      <c r="AK83" s="27" t="s">
        <v>101</v>
      </c>
      <c r="AL83" s="27" t="s">
        <v>103</v>
      </c>
      <c r="AM83" s="27">
        <v>-14</v>
      </c>
      <c r="AN83" s="27" t="s">
        <v>102</v>
      </c>
      <c r="AO83" s="27" t="s">
        <v>101</v>
      </c>
      <c r="AP83" s="27" t="s">
        <v>103</v>
      </c>
      <c r="AQ83" s="27">
        <v>-14</v>
      </c>
      <c r="AR83" s="27" t="s">
        <v>102</v>
      </c>
      <c r="AS83" s="27" t="s">
        <v>101</v>
      </c>
      <c r="AT83" s="27" t="s">
        <v>103</v>
      </c>
      <c r="AU83" s="27">
        <v>-14</v>
      </c>
      <c r="AV83" s="27" t="s">
        <v>102</v>
      </c>
      <c r="AW83" s="27" t="s">
        <v>101</v>
      </c>
      <c r="AX83" s="27" t="s">
        <v>103</v>
      </c>
      <c r="AY83" s="27">
        <v>-14</v>
      </c>
      <c r="AZ83" s="27" t="s">
        <v>102</v>
      </c>
      <c r="BA83" s="27" t="s">
        <v>101</v>
      </c>
      <c r="BB83" s="27" t="s">
        <v>103</v>
      </c>
      <c r="BC83" s="27">
        <v>-14</v>
      </c>
      <c r="BD83" s="27" t="s">
        <v>102</v>
      </c>
      <c r="BE83" s="27" t="s">
        <v>101</v>
      </c>
      <c r="BF83" s="27" t="s">
        <v>103</v>
      </c>
      <c r="BG83" s="27">
        <v>-14</v>
      </c>
      <c r="BH83" s="27" t="s">
        <v>102</v>
      </c>
      <c r="BI83" s="27" t="s">
        <v>101</v>
      </c>
      <c r="BJ83" s="27" t="s">
        <v>103</v>
      </c>
      <c r="BK83" s="27">
        <v>-14</v>
      </c>
      <c r="BL83" s="27" t="s">
        <v>102</v>
      </c>
      <c r="BM83" s="27" t="s">
        <v>101</v>
      </c>
      <c r="BN83" s="27" t="s">
        <v>103</v>
      </c>
      <c r="BO83" s="27">
        <v>-14</v>
      </c>
      <c r="BP83" s="27" t="s">
        <v>102</v>
      </c>
      <c r="BQ83" s="27" t="s">
        <v>101</v>
      </c>
      <c r="BR83" s="27" t="s">
        <v>103</v>
      </c>
      <c r="BS83" s="27">
        <v>-14</v>
      </c>
      <c r="BT83" s="27" t="s">
        <v>102</v>
      </c>
      <c r="BU83" s="27" t="s">
        <v>101</v>
      </c>
      <c r="BV83" s="27" t="s">
        <v>103</v>
      </c>
      <c r="BW83" s="27">
        <v>-14</v>
      </c>
      <c r="BX83" s="27" t="s">
        <v>102</v>
      </c>
      <c r="BY83" s="27" t="s">
        <v>101</v>
      </c>
      <c r="BZ83" s="27" t="s">
        <v>103</v>
      </c>
      <c r="CA83" s="27">
        <v>-14</v>
      </c>
      <c r="CB83" s="27" t="s">
        <v>102</v>
      </c>
      <c r="CC83" s="27" t="s">
        <v>101</v>
      </c>
      <c r="CD83" s="27" t="s">
        <v>103</v>
      </c>
      <c r="CE83" s="27">
        <v>-14</v>
      </c>
      <c r="CF83" s="27" t="s">
        <v>102</v>
      </c>
      <c r="CG83" s="27" t="s">
        <v>101</v>
      </c>
      <c r="CH83" s="27" t="s">
        <v>103</v>
      </c>
      <c r="CI83" s="27">
        <v>-14</v>
      </c>
      <c r="CJ83" s="27" t="s">
        <v>102</v>
      </c>
      <c r="CK83" s="27" t="s">
        <v>101</v>
      </c>
      <c r="DF83" s="59"/>
      <c r="DG83" s="59"/>
      <c r="DH83" s="59"/>
      <c r="DI83" s="59"/>
      <c r="DJ83" s="59"/>
      <c r="DK83" s="59"/>
      <c r="DL83" s="59"/>
      <c r="DM83" s="59"/>
      <c r="DN83" s="59"/>
      <c r="DO83" s="59"/>
      <c r="DP83" s="59"/>
      <c r="DQ83" s="59"/>
    </row>
    <row r="84" spans="1:121" x14ac:dyDescent="0.2">
      <c r="A84" s="35" t="s">
        <v>95</v>
      </c>
      <c r="B84" s="56">
        <v>5524566</v>
      </c>
      <c r="C84" s="56">
        <v>870815</v>
      </c>
      <c r="D84" s="56">
        <v>3422540</v>
      </c>
      <c r="E84" s="56">
        <v>1231211</v>
      </c>
      <c r="F84" s="56">
        <v>5530922</v>
      </c>
      <c r="G84" s="56">
        <v>859383</v>
      </c>
      <c r="H84" s="56">
        <v>3414832</v>
      </c>
      <c r="I84" s="56">
        <v>1256707</v>
      </c>
      <c r="J84" s="56">
        <v>5536943</v>
      </c>
      <c r="K84" s="56">
        <v>846358</v>
      </c>
      <c r="L84" s="56">
        <v>3408406</v>
      </c>
      <c r="M84" s="56">
        <v>1282179</v>
      </c>
      <c r="N84" s="56">
        <v>5542572</v>
      </c>
      <c r="O84" s="56">
        <v>833286</v>
      </c>
      <c r="P84" s="56">
        <v>3404168</v>
      </c>
      <c r="Q84" s="56">
        <v>1305118</v>
      </c>
      <c r="R84" s="56">
        <v>5547759</v>
      </c>
      <c r="S84" s="56">
        <v>819279</v>
      </c>
      <c r="T84" s="56">
        <v>3403903</v>
      </c>
      <c r="U84" s="56">
        <v>1324577</v>
      </c>
      <c r="V84" s="56">
        <v>5552441</v>
      </c>
      <c r="W84" s="56">
        <v>804246</v>
      </c>
      <c r="X84" s="56">
        <v>3402576</v>
      </c>
      <c r="Y84" s="56">
        <v>1345619</v>
      </c>
      <c r="Z84" s="56">
        <v>5556546</v>
      </c>
      <c r="AA84" s="56">
        <v>788456</v>
      </c>
      <c r="AB84" s="56">
        <v>3401717</v>
      </c>
      <c r="AC84" s="56">
        <v>1366373</v>
      </c>
      <c r="AD84" s="56">
        <v>5560015</v>
      </c>
      <c r="AE84" s="56">
        <v>773540</v>
      </c>
      <c r="AF84" s="56">
        <v>3399668</v>
      </c>
      <c r="AG84" s="56">
        <v>1386807</v>
      </c>
      <c r="AH84" s="56">
        <v>5562826</v>
      </c>
      <c r="AI84" s="56">
        <v>758697</v>
      </c>
      <c r="AJ84" s="56">
        <v>3397191</v>
      </c>
      <c r="AK84" s="56">
        <v>1406938</v>
      </c>
      <c r="AL84" s="56">
        <v>5564865</v>
      </c>
      <c r="AM84" s="56">
        <v>744925</v>
      </c>
      <c r="AN84" s="56">
        <v>3392894</v>
      </c>
      <c r="AO84" s="56">
        <v>1427046</v>
      </c>
      <c r="AP84" s="56">
        <v>5566184</v>
      </c>
      <c r="AQ84" s="56">
        <v>731781</v>
      </c>
      <c r="AR84" s="56">
        <v>3388707</v>
      </c>
      <c r="AS84" s="56">
        <v>1445696</v>
      </c>
      <c r="AT84" s="56">
        <v>5566685</v>
      </c>
      <c r="AU84" s="56">
        <v>720602</v>
      </c>
      <c r="AV84" s="56">
        <v>3383832</v>
      </c>
      <c r="AW84" s="56">
        <v>1462251</v>
      </c>
      <c r="AX84" s="56">
        <v>5566369</v>
      </c>
      <c r="AY84" s="56">
        <v>711610</v>
      </c>
      <c r="AZ84" s="56">
        <v>3377076</v>
      </c>
      <c r="BA84" s="56">
        <v>1477683</v>
      </c>
      <c r="BB84" s="56">
        <v>5565202</v>
      </c>
      <c r="BC84" s="56">
        <v>705025</v>
      </c>
      <c r="BD84" s="56">
        <v>3368284</v>
      </c>
      <c r="BE84" s="56">
        <v>1491893</v>
      </c>
      <c r="BF84" s="56">
        <v>5563141</v>
      </c>
      <c r="BG84" s="56">
        <v>701172</v>
      </c>
      <c r="BH84" s="56">
        <v>3358392</v>
      </c>
      <c r="BI84" s="56">
        <v>1503577</v>
      </c>
      <c r="BJ84" s="56">
        <v>5560243</v>
      </c>
      <c r="BK84" s="56">
        <v>699148</v>
      </c>
      <c r="BL84" s="56">
        <v>3351047</v>
      </c>
      <c r="BM84" s="56">
        <v>1510048</v>
      </c>
      <c r="BN84" s="56">
        <v>5556472</v>
      </c>
      <c r="BO84" s="56">
        <v>697128</v>
      </c>
      <c r="BP84" s="56">
        <v>3344887</v>
      </c>
      <c r="BQ84" s="56">
        <v>1514457</v>
      </c>
      <c r="BR84" s="56">
        <v>5551856</v>
      </c>
      <c r="BS84" s="56">
        <v>695155</v>
      </c>
      <c r="BT84" s="56">
        <v>3340455</v>
      </c>
      <c r="BU84" s="56">
        <v>1516246</v>
      </c>
      <c r="BV84" s="56">
        <v>5546460</v>
      </c>
      <c r="BW84" s="56">
        <v>693267</v>
      </c>
      <c r="BX84" s="56">
        <v>3337568</v>
      </c>
      <c r="BY84" s="56">
        <v>1515625</v>
      </c>
      <c r="BZ84" s="56">
        <v>5540199</v>
      </c>
      <c r="CA84" s="56">
        <v>691400</v>
      </c>
      <c r="CB84" s="56">
        <v>3336246</v>
      </c>
      <c r="CC84" s="56">
        <v>1512553</v>
      </c>
      <c r="CD84" s="56">
        <v>5533247</v>
      </c>
      <c r="CE84" s="56">
        <v>689551</v>
      </c>
      <c r="CF84" s="56">
        <v>3329527</v>
      </c>
      <c r="CG84" s="56">
        <v>1514169</v>
      </c>
      <c r="CH84" s="56">
        <v>5525528</v>
      </c>
      <c r="CI84" s="56">
        <v>687710</v>
      </c>
      <c r="CJ84" s="56">
        <v>3319735</v>
      </c>
      <c r="CK84" s="56">
        <v>1518083</v>
      </c>
      <c r="DF84" s="55"/>
      <c r="DG84" s="55"/>
      <c r="DH84" s="55"/>
      <c r="DI84" s="55"/>
      <c r="DJ84" s="55"/>
      <c r="DK84" s="55"/>
      <c r="DL84" s="55"/>
      <c r="DM84" s="55"/>
      <c r="DN84" s="55"/>
      <c r="DO84" s="55"/>
      <c r="DP84" s="55"/>
      <c r="DQ84" s="55"/>
    </row>
    <row r="85" spans="1:121" x14ac:dyDescent="0.2">
      <c r="A85" s="37" t="s">
        <v>80</v>
      </c>
      <c r="B85" s="58">
        <v>142943</v>
      </c>
      <c r="C85" s="58">
        <v>17895</v>
      </c>
      <c r="D85" s="58">
        <v>80910</v>
      </c>
      <c r="E85" s="58">
        <v>44138</v>
      </c>
      <c r="F85" s="58">
        <v>141332</v>
      </c>
      <c r="G85" s="58">
        <v>17367</v>
      </c>
      <c r="H85" s="58">
        <v>79205</v>
      </c>
      <c r="I85" s="58">
        <v>44760</v>
      </c>
      <c r="J85" s="58">
        <v>139766</v>
      </c>
      <c r="K85" s="58">
        <v>16814</v>
      </c>
      <c r="L85" s="58">
        <v>77532</v>
      </c>
      <c r="M85" s="58">
        <v>45420</v>
      </c>
      <c r="N85" s="58">
        <v>138252</v>
      </c>
      <c r="O85" s="58">
        <v>16316</v>
      </c>
      <c r="P85" s="58">
        <v>75984</v>
      </c>
      <c r="Q85" s="58">
        <v>45952</v>
      </c>
      <c r="R85" s="58">
        <v>136780</v>
      </c>
      <c r="S85" s="58">
        <v>15798</v>
      </c>
      <c r="T85" s="58">
        <v>74652</v>
      </c>
      <c r="U85" s="58">
        <v>46330</v>
      </c>
      <c r="V85" s="58">
        <v>135361</v>
      </c>
      <c r="W85" s="58">
        <v>15296</v>
      </c>
      <c r="X85" s="58">
        <v>73350</v>
      </c>
      <c r="Y85" s="58">
        <v>46715</v>
      </c>
      <c r="Z85" s="58">
        <v>133969</v>
      </c>
      <c r="AA85" s="58">
        <v>14821</v>
      </c>
      <c r="AB85" s="58">
        <v>72028</v>
      </c>
      <c r="AC85" s="58">
        <v>47120</v>
      </c>
      <c r="AD85" s="58">
        <v>132635</v>
      </c>
      <c r="AE85" s="58">
        <v>14303</v>
      </c>
      <c r="AF85" s="58">
        <v>70895</v>
      </c>
      <c r="AG85" s="58">
        <v>47437</v>
      </c>
      <c r="AH85" s="58">
        <v>131333</v>
      </c>
      <c r="AI85" s="58">
        <v>13893</v>
      </c>
      <c r="AJ85" s="58">
        <v>69717</v>
      </c>
      <c r="AK85" s="58">
        <v>47723</v>
      </c>
      <c r="AL85" s="58">
        <v>130056</v>
      </c>
      <c r="AM85" s="58">
        <v>13473</v>
      </c>
      <c r="AN85" s="58">
        <v>68683</v>
      </c>
      <c r="AO85" s="58">
        <v>47900</v>
      </c>
      <c r="AP85" s="58">
        <v>128829</v>
      </c>
      <c r="AQ85" s="58">
        <v>13058</v>
      </c>
      <c r="AR85" s="58">
        <v>67656</v>
      </c>
      <c r="AS85" s="58">
        <v>48115</v>
      </c>
      <c r="AT85" s="58">
        <v>127605</v>
      </c>
      <c r="AU85" s="58">
        <v>12732</v>
      </c>
      <c r="AV85" s="58">
        <v>66648</v>
      </c>
      <c r="AW85" s="58">
        <v>48225</v>
      </c>
      <c r="AX85" s="58">
        <v>126421</v>
      </c>
      <c r="AY85" s="58">
        <v>12425</v>
      </c>
      <c r="AZ85" s="58">
        <v>65741</v>
      </c>
      <c r="BA85" s="58">
        <v>48255</v>
      </c>
      <c r="BB85" s="58">
        <v>125252</v>
      </c>
      <c r="BC85" s="58">
        <v>12187</v>
      </c>
      <c r="BD85" s="58">
        <v>64921</v>
      </c>
      <c r="BE85" s="58">
        <v>48144</v>
      </c>
      <c r="BF85" s="58">
        <v>124096</v>
      </c>
      <c r="BG85" s="58">
        <v>12036</v>
      </c>
      <c r="BH85" s="58">
        <v>64032</v>
      </c>
      <c r="BI85" s="58">
        <v>48028</v>
      </c>
      <c r="BJ85" s="58">
        <v>122957</v>
      </c>
      <c r="BK85" s="58">
        <v>11919</v>
      </c>
      <c r="BL85" s="58">
        <v>63313</v>
      </c>
      <c r="BM85" s="58">
        <v>47725</v>
      </c>
      <c r="BN85" s="58">
        <v>121834</v>
      </c>
      <c r="BO85" s="58">
        <v>11811</v>
      </c>
      <c r="BP85" s="58">
        <v>62611</v>
      </c>
      <c r="BQ85" s="58">
        <v>47412</v>
      </c>
      <c r="BR85" s="58">
        <v>120729</v>
      </c>
      <c r="BS85" s="58">
        <v>11710</v>
      </c>
      <c r="BT85" s="58">
        <v>62056</v>
      </c>
      <c r="BU85" s="58">
        <v>46963</v>
      </c>
      <c r="BV85" s="58">
        <v>119649</v>
      </c>
      <c r="BW85" s="58">
        <v>11617</v>
      </c>
      <c r="BX85" s="58">
        <v>61593</v>
      </c>
      <c r="BY85" s="58">
        <v>46439</v>
      </c>
      <c r="BZ85" s="58">
        <v>118582</v>
      </c>
      <c r="CA85" s="58">
        <v>11532</v>
      </c>
      <c r="CB85" s="58">
        <v>61227</v>
      </c>
      <c r="CC85" s="58">
        <v>45823</v>
      </c>
      <c r="CD85" s="58">
        <v>117543</v>
      </c>
      <c r="CE85" s="58">
        <v>11451</v>
      </c>
      <c r="CF85" s="58">
        <v>60755</v>
      </c>
      <c r="CG85" s="58">
        <v>45337</v>
      </c>
      <c r="CH85" s="58">
        <v>116522</v>
      </c>
      <c r="CI85" s="58">
        <v>11378</v>
      </c>
      <c r="CJ85" s="58">
        <v>60232</v>
      </c>
      <c r="CK85" s="58">
        <v>44912</v>
      </c>
      <c r="DF85" s="57"/>
      <c r="DG85" s="57"/>
      <c r="DH85" s="57"/>
      <c r="DI85" s="57"/>
      <c r="DJ85" s="57"/>
      <c r="DK85" s="57"/>
      <c r="DL85" s="57"/>
      <c r="DM85" s="57"/>
      <c r="DN85" s="57"/>
      <c r="DO85" s="57"/>
      <c r="DP85" s="57"/>
      <c r="DQ85" s="57"/>
    </row>
    <row r="86" spans="1:121" x14ac:dyDescent="0.2">
      <c r="A86" s="35" t="s">
        <v>117</v>
      </c>
      <c r="B86" s="56">
        <v>1386</v>
      </c>
      <c r="C86" s="56">
        <v>157</v>
      </c>
      <c r="D86" s="56">
        <v>700</v>
      </c>
      <c r="E86" s="56">
        <v>529</v>
      </c>
      <c r="F86" s="56">
        <v>1369</v>
      </c>
      <c r="G86" s="56">
        <v>155</v>
      </c>
      <c r="H86" s="56">
        <v>683</v>
      </c>
      <c r="I86" s="56">
        <v>531</v>
      </c>
      <c r="J86" s="56">
        <v>1352</v>
      </c>
      <c r="K86" s="56">
        <v>149</v>
      </c>
      <c r="L86" s="56">
        <v>668</v>
      </c>
      <c r="M86" s="56">
        <v>535</v>
      </c>
      <c r="N86" s="56">
        <v>1333</v>
      </c>
      <c r="O86" s="56">
        <v>147</v>
      </c>
      <c r="P86" s="56">
        <v>650</v>
      </c>
      <c r="Q86" s="56">
        <v>536</v>
      </c>
      <c r="R86" s="56">
        <v>1316</v>
      </c>
      <c r="S86" s="56">
        <v>143</v>
      </c>
      <c r="T86" s="56">
        <v>638</v>
      </c>
      <c r="U86" s="56">
        <v>535</v>
      </c>
      <c r="V86" s="56">
        <v>1300</v>
      </c>
      <c r="W86" s="56">
        <v>138</v>
      </c>
      <c r="X86" s="56">
        <v>624</v>
      </c>
      <c r="Y86" s="56">
        <v>538</v>
      </c>
      <c r="Z86" s="56">
        <v>1283</v>
      </c>
      <c r="AA86" s="56">
        <v>128</v>
      </c>
      <c r="AB86" s="56">
        <v>621</v>
      </c>
      <c r="AC86" s="56">
        <v>534</v>
      </c>
      <c r="AD86" s="56">
        <v>1269</v>
      </c>
      <c r="AE86" s="56">
        <v>120</v>
      </c>
      <c r="AF86" s="56">
        <v>613</v>
      </c>
      <c r="AG86" s="56">
        <v>536</v>
      </c>
      <c r="AH86" s="56">
        <v>1254</v>
      </c>
      <c r="AI86" s="56">
        <v>114</v>
      </c>
      <c r="AJ86" s="56">
        <v>603</v>
      </c>
      <c r="AK86" s="56">
        <v>537</v>
      </c>
      <c r="AL86" s="56">
        <v>1239</v>
      </c>
      <c r="AM86" s="56">
        <v>107</v>
      </c>
      <c r="AN86" s="56">
        <v>591</v>
      </c>
      <c r="AO86" s="56">
        <v>541</v>
      </c>
      <c r="AP86" s="56">
        <v>1224</v>
      </c>
      <c r="AQ86" s="56">
        <v>104</v>
      </c>
      <c r="AR86" s="56">
        <v>577</v>
      </c>
      <c r="AS86" s="56">
        <v>543</v>
      </c>
      <c r="AT86" s="56">
        <v>1207</v>
      </c>
      <c r="AU86" s="56">
        <v>99</v>
      </c>
      <c r="AV86" s="56">
        <v>563</v>
      </c>
      <c r="AW86" s="56">
        <v>545</v>
      </c>
      <c r="AX86" s="56">
        <v>1191</v>
      </c>
      <c r="AY86" s="56">
        <v>97</v>
      </c>
      <c r="AZ86" s="56">
        <v>554</v>
      </c>
      <c r="BA86" s="56">
        <v>540</v>
      </c>
      <c r="BB86" s="56">
        <v>1175</v>
      </c>
      <c r="BC86" s="56">
        <v>95</v>
      </c>
      <c r="BD86" s="56">
        <v>540</v>
      </c>
      <c r="BE86" s="56">
        <v>540</v>
      </c>
      <c r="BF86" s="56">
        <v>1161</v>
      </c>
      <c r="BG86" s="56">
        <v>95</v>
      </c>
      <c r="BH86" s="56">
        <v>534</v>
      </c>
      <c r="BI86" s="56">
        <v>532</v>
      </c>
      <c r="BJ86" s="56">
        <v>1148</v>
      </c>
      <c r="BK86" s="56">
        <v>94</v>
      </c>
      <c r="BL86" s="56">
        <v>528</v>
      </c>
      <c r="BM86" s="56">
        <v>526</v>
      </c>
      <c r="BN86" s="56">
        <v>1134</v>
      </c>
      <c r="BO86" s="56">
        <v>93</v>
      </c>
      <c r="BP86" s="56">
        <v>514</v>
      </c>
      <c r="BQ86" s="56">
        <v>527</v>
      </c>
      <c r="BR86" s="56">
        <v>1121</v>
      </c>
      <c r="BS86" s="56">
        <v>92</v>
      </c>
      <c r="BT86" s="56">
        <v>512</v>
      </c>
      <c r="BU86" s="56">
        <v>517</v>
      </c>
      <c r="BV86" s="56">
        <v>1110</v>
      </c>
      <c r="BW86" s="56">
        <v>92</v>
      </c>
      <c r="BX86" s="56">
        <v>509</v>
      </c>
      <c r="BY86" s="56">
        <v>509</v>
      </c>
      <c r="BZ86" s="56">
        <v>1098</v>
      </c>
      <c r="CA86" s="56">
        <v>90</v>
      </c>
      <c r="CB86" s="56">
        <v>509</v>
      </c>
      <c r="CC86" s="56">
        <v>499</v>
      </c>
      <c r="CD86" s="56">
        <v>1086</v>
      </c>
      <c r="CE86" s="56">
        <v>90</v>
      </c>
      <c r="CF86" s="56">
        <v>503</v>
      </c>
      <c r="CG86" s="56">
        <v>493</v>
      </c>
      <c r="CH86" s="56">
        <v>1077</v>
      </c>
      <c r="CI86" s="56">
        <v>90</v>
      </c>
      <c r="CJ86" s="56">
        <v>500</v>
      </c>
      <c r="CK86" s="56">
        <v>487</v>
      </c>
      <c r="DF86" s="55"/>
      <c r="DG86" s="55"/>
      <c r="DH86" s="55"/>
      <c r="DI86" s="55"/>
      <c r="DJ86" s="55"/>
      <c r="DK86" s="55"/>
      <c r="DL86" s="55"/>
      <c r="DM86" s="55"/>
      <c r="DN86" s="55"/>
      <c r="DO86" s="55"/>
      <c r="DP86" s="55"/>
      <c r="DQ86" s="55"/>
    </row>
    <row r="87" spans="1:121" x14ac:dyDescent="0.2">
      <c r="A87" s="35" t="s">
        <v>116</v>
      </c>
      <c r="B87" s="56">
        <v>3262</v>
      </c>
      <c r="C87" s="56">
        <v>333</v>
      </c>
      <c r="D87" s="56">
        <v>1664</v>
      </c>
      <c r="E87" s="56">
        <v>1265</v>
      </c>
      <c r="F87" s="56">
        <v>3198</v>
      </c>
      <c r="G87" s="56">
        <v>312</v>
      </c>
      <c r="H87" s="56">
        <v>1618</v>
      </c>
      <c r="I87" s="56">
        <v>1268</v>
      </c>
      <c r="J87" s="56">
        <v>3135</v>
      </c>
      <c r="K87" s="56">
        <v>303</v>
      </c>
      <c r="L87" s="56">
        <v>1552</v>
      </c>
      <c r="M87" s="56">
        <v>1280</v>
      </c>
      <c r="N87" s="56">
        <v>3073</v>
      </c>
      <c r="O87" s="56">
        <v>295</v>
      </c>
      <c r="P87" s="56">
        <v>1492</v>
      </c>
      <c r="Q87" s="56">
        <v>1286</v>
      </c>
      <c r="R87" s="56">
        <v>3015</v>
      </c>
      <c r="S87" s="56">
        <v>274</v>
      </c>
      <c r="T87" s="56">
        <v>1455</v>
      </c>
      <c r="U87" s="56">
        <v>1286</v>
      </c>
      <c r="V87" s="56">
        <v>2963</v>
      </c>
      <c r="W87" s="56">
        <v>255</v>
      </c>
      <c r="X87" s="56">
        <v>1402</v>
      </c>
      <c r="Y87" s="56">
        <v>1306</v>
      </c>
      <c r="Z87" s="56">
        <v>2912</v>
      </c>
      <c r="AA87" s="56">
        <v>245</v>
      </c>
      <c r="AB87" s="56">
        <v>1363</v>
      </c>
      <c r="AC87" s="56">
        <v>1304</v>
      </c>
      <c r="AD87" s="56">
        <v>2866</v>
      </c>
      <c r="AE87" s="56">
        <v>232</v>
      </c>
      <c r="AF87" s="56">
        <v>1324</v>
      </c>
      <c r="AG87" s="56">
        <v>1310</v>
      </c>
      <c r="AH87" s="56">
        <v>2820</v>
      </c>
      <c r="AI87" s="56">
        <v>227</v>
      </c>
      <c r="AJ87" s="56">
        <v>1279</v>
      </c>
      <c r="AK87" s="56">
        <v>1314</v>
      </c>
      <c r="AL87" s="56">
        <v>2775</v>
      </c>
      <c r="AM87" s="56">
        <v>218</v>
      </c>
      <c r="AN87" s="56">
        <v>1250</v>
      </c>
      <c r="AO87" s="56">
        <v>1307</v>
      </c>
      <c r="AP87" s="56">
        <v>2734</v>
      </c>
      <c r="AQ87" s="56">
        <v>209</v>
      </c>
      <c r="AR87" s="56">
        <v>1214</v>
      </c>
      <c r="AS87" s="56">
        <v>1311</v>
      </c>
      <c r="AT87" s="56">
        <v>2694</v>
      </c>
      <c r="AU87" s="56">
        <v>205</v>
      </c>
      <c r="AV87" s="56">
        <v>1185</v>
      </c>
      <c r="AW87" s="56">
        <v>1304</v>
      </c>
      <c r="AX87" s="56">
        <v>2658</v>
      </c>
      <c r="AY87" s="56">
        <v>202</v>
      </c>
      <c r="AZ87" s="56">
        <v>1154</v>
      </c>
      <c r="BA87" s="56">
        <v>1302</v>
      </c>
      <c r="BB87" s="56">
        <v>2622</v>
      </c>
      <c r="BC87" s="56">
        <v>198</v>
      </c>
      <c r="BD87" s="56">
        <v>1137</v>
      </c>
      <c r="BE87" s="56">
        <v>1287</v>
      </c>
      <c r="BF87" s="56">
        <v>2587</v>
      </c>
      <c r="BG87" s="56">
        <v>198</v>
      </c>
      <c r="BH87" s="56">
        <v>1113</v>
      </c>
      <c r="BI87" s="56">
        <v>1276</v>
      </c>
      <c r="BJ87" s="56">
        <v>2556</v>
      </c>
      <c r="BK87" s="56">
        <v>196</v>
      </c>
      <c r="BL87" s="56">
        <v>1094</v>
      </c>
      <c r="BM87" s="56">
        <v>1266</v>
      </c>
      <c r="BN87" s="56">
        <v>2526</v>
      </c>
      <c r="BO87" s="56">
        <v>195</v>
      </c>
      <c r="BP87" s="56">
        <v>1081</v>
      </c>
      <c r="BQ87" s="56">
        <v>1250</v>
      </c>
      <c r="BR87" s="56">
        <v>2498</v>
      </c>
      <c r="BS87" s="56">
        <v>194</v>
      </c>
      <c r="BT87" s="56">
        <v>1068</v>
      </c>
      <c r="BU87" s="56">
        <v>1236</v>
      </c>
      <c r="BV87" s="56">
        <v>2469</v>
      </c>
      <c r="BW87" s="56">
        <v>192</v>
      </c>
      <c r="BX87" s="56">
        <v>1061</v>
      </c>
      <c r="BY87" s="56">
        <v>1216</v>
      </c>
      <c r="BZ87" s="56">
        <v>2444</v>
      </c>
      <c r="CA87" s="56">
        <v>192</v>
      </c>
      <c r="CB87" s="56">
        <v>1053</v>
      </c>
      <c r="CC87" s="56">
        <v>1199</v>
      </c>
      <c r="CD87" s="56">
        <v>2419</v>
      </c>
      <c r="CE87" s="56">
        <v>190</v>
      </c>
      <c r="CF87" s="56">
        <v>1049</v>
      </c>
      <c r="CG87" s="56">
        <v>1180</v>
      </c>
      <c r="CH87" s="56">
        <v>2394</v>
      </c>
      <c r="CI87" s="56">
        <v>190</v>
      </c>
      <c r="CJ87" s="56">
        <v>1040</v>
      </c>
      <c r="CK87" s="56">
        <v>1164</v>
      </c>
      <c r="DF87" s="55"/>
      <c r="DG87" s="55"/>
      <c r="DH87" s="55"/>
      <c r="DI87" s="55"/>
      <c r="DJ87" s="55"/>
      <c r="DK87" s="55"/>
      <c r="DL87" s="55"/>
      <c r="DM87" s="55"/>
      <c r="DN87" s="55"/>
      <c r="DO87" s="55"/>
      <c r="DP87" s="55"/>
      <c r="DQ87" s="55"/>
    </row>
    <row r="88" spans="1:121" x14ac:dyDescent="0.2">
      <c r="A88" s="35" t="s">
        <v>115</v>
      </c>
      <c r="B88" s="56">
        <v>2108</v>
      </c>
      <c r="C88" s="56">
        <v>227</v>
      </c>
      <c r="D88" s="56">
        <v>1105</v>
      </c>
      <c r="E88" s="56">
        <v>776</v>
      </c>
      <c r="F88" s="56">
        <v>2068</v>
      </c>
      <c r="G88" s="56">
        <v>222</v>
      </c>
      <c r="H88" s="56">
        <v>1061</v>
      </c>
      <c r="I88" s="56">
        <v>785</v>
      </c>
      <c r="J88" s="56">
        <v>2029</v>
      </c>
      <c r="K88" s="56">
        <v>215</v>
      </c>
      <c r="L88" s="56">
        <v>1022</v>
      </c>
      <c r="M88" s="56">
        <v>792</v>
      </c>
      <c r="N88" s="56">
        <v>1997</v>
      </c>
      <c r="O88" s="56">
        <v>213</v>
      </c>
      <c r="P88" s="56">
        <v>979</v>
      </c>
      <c r="Q88" s="56">
        <v>805</v>
      </c>
      <c r="R88" s="56">
        <v>1966</v>
      </c>
      <c r="S88" s="56">
        <v>209</v>
      </c>
      <c r="T88" s="56">
        <v>950</v>
      </c>
      <c r="U88" s="56">
        <v>807</v>
      </c>
      <c r="V88" s="56">
        <v>1937</v>
      </c>
      <c r="W88" s="56">
        <v>199</v>
      </c>
      <c r="X88" s="56">
        <v>919</v>
      </c>
      <c r="Y88" s="56">
        <v>819</v>
      </c>
      <c r="Z88" s="56">
        <v>1908</v>
      </c>
      <c r="AA88" s="56">
        <v>192</v>
      </c>
      <c r="AB88" s="56">
        <v>892</v>
      </c>
      <c r="AC88" s="56">
        <v>824</v>
      </c>
      <c r="AD88" s="56">
        <v>1883</v>
      </c>
      <c r="AE88" s="56">
        <v>183</v>
      </c>
      <c r="AF88" s="56">
        <v>871</v>
      </c>
      <c r="AG88" s="56">
        <v>829</v>
      </c>
      <c r="AH88" s="56">
        <v>1859</v>
      </c>
      <c r="AI88" s="56">
        <v>179</v>
      </c>
      <c r="AJ88" s="56">
        <v>848</v>
      </c>
      <c r="AK88" s="56">
        <v>832</v>
      </c>
      <c r="AL88" s="56">
        <v>1834</v>
      </c>
      <c r="AM88" s="56">
        <v>172</v>
      </c>
      <c r="AN88" s="56">
        <v>824</v>
      </c>
      <c r="AO88" s="56">
        <v>838</v>
      </c>
      <c r="AP88" s="56">
        <v>1812</v>
      </c>
      <c r="AQ88" s="56">
        <v>166</v>
      </c>
      <c r="AR88" s="56">
        <v>804</v>
      </c>
      <c r="AS88" s="56">
        <v>842</v>
      </c>
      <c r="AT88" s="56">
        <v>1788</v>
      </c>
      <c r="AU88" s="56">
        <v>160</v>
      </c>
      <c r="AV88" s="56">
        <v>789</v>
      </c>
      <c r="AW88" s="56">
        <v>839</v>
      </c>
      <c r="AX88" s="56">
        <v>1766</v>
      </c>
      <c r="AY88" s="56">
        <v>153</v>
      </c>
      <c r="AZ88" s="56">
        <v>770</v>
      </c>
      <c r="BA88" s="56">
        <v>843</v>
      </c>
      <c r="BB88" s="56">
        <v>1745</v>
      </c>
      <c r="BC88" s="56">
        <v>148</v>
      </c>
      <c r="BD88" s="56">
        <v>759</v>
      </c>
      <c r="BE88" s="56">
        <v>838</v>
      </c>
      <c r="BF88" s="56">
        <v>1722</v>
      </c>
      <c r="BG88" s="56">
        <v>145</v>
      </c>
      <c r="BH88" s="56">
        <v>746</v>
      </c>
      <c r="BI88" s="56">
        <v>831</v>
      </c>
      <c r="BJ88" s="56">
        <v>1703</v>
      </c>
      <c r="BK88" s="56">
        <v>144</v>
      </c>
      <c r="BL88" s="56">
        <v>732</v>
      </c>
      <c r="BM88" s="56">
        <v>827</v>
      </c>
      <c r="BN88" s="56">
        <v>1682</v>
      </c>
      <c r="BO88" s="56">
        <v>143</v>
      </c>
      <c r="BP88" s="56">
        <v>716</v>
      </c>
      <c r="BQ88" s="56">
        <v>823</v>
      </c>
      <c r="BR88" s="56">
        <v>1660</v>
      </c>
      <c r="BS88" s="56">
        <v>141</v>
      </c>
      <c r="BT88" s="56">
        <v>706</v>
      </c>
      <c r="BU88" s="56">
        <v>813</v>
      </c>
      <c r="BV88" s="56">
        <v>1641</v>
      </c>
      <c r="BW88" s="56">
        <v>140</v>
      </c>
      <c r="BX88" s="56">
        <v>695</v>
      </c>
      <c r="BY88" s="56">
        <v>806</v>
      </c>
      <c r="BZ88" s="56">
        <v>1624</v>
      </c>
      <c r="CA88" s="56">
        <v>139</v>
      </c>
      <c r="CB88" s="56">
        <v>690</v>
      </c>
      <c r="CC88" s="56">
        <v>795</v>
      </c>
      <c r="CD88" s="56">
        <v>1607</v>
      </c>
      <c r="CE88" s="56">
        <v>138</v>
      </c>
      <c r="CF88" s="56">
        <v>687</v>
      </c>
      <c r="CG88" s="56">
        <v>782</v>
      </c>
      <c r="CH88" s="56">
        <v>1592</v>
      </c>
      <c r="CI88" s="56">
        <v>137</v>
      </c>
      <c r="CJ88" s="56">
        <v>678</v>
      </c>
      <c r="CK88" s="56">
        <v>777</v>
      </c>
      <c r="DF88" s="55"/>
      <c r="DG88" s="55"/>
      <c r="DH88" s="55"/>
      <c r="DI88" s="55"/>
      <c r="DJ88" s="55"/>
      <c r="DK88" s="55"/>
      <c r="DL88" s="55"/>
      <c r="DM88" s="55"/>
      <c r="DN88" s="55"/>
      <c r="DO88" s="55"/>
      <c r="DP88" s="55"/>
      <c r="DQ88" s="55"/>
    </row>
    <row r="89" spans="1:121" x14ac:dyDescent="0.2">
      <c r="A89" s="35" t="s">
        <v>114</v>
      </c>
      <c r="B89" s="55">
        <v>4741</v>
      </c>
      <c r="C89" s="55">
        <v>654</v>
      </c>
      <c r="D89" s="55">
        <v>2669</v>
      </c>
      <c r="E89" s="55">
        <v>1418</v>
      </c>
      <c r="F89" s="55">
        <v>4671</v>
      </c>
      <c r="G89" s="55">
        <v>624</v>
      </c>
      <c r="H89" s="55">
        <v>2597</v>
      </c>
      <c r="I89" s="55">
        <v>1450</v>
      </c>
      <c r="J89" s="55">
        <v>4597</v>
      </c>
      <c r="K89" s="55">
        <v>600</v>
      </c>
      <c r="L89" s="55">
        <v>2537</v>
      </c>
      <c r="M89" s="55">
        <v>1460</v>
      </c>
      <c r="N89" s="55">
        <v>4526</v>
      </c>
      <c r="O89" s="55">
        <v>585</v>
      </c>
      <c r="P89" s="55">
        <v>2468</v>
      </c>
      <c r="Q89" s="55">
        <v>1473</v>
      </c>
      <c r="R89" s="55">
        <v>4456</v>
      </c>
      <c r="S89" s="55">
        <v>560</v>
      </c>
      <c r="T89" s="55">
        <v>2394</v>
      </c>
      <c r="U89" s="55">
        <v>1502</v>
      </c>
      <c r="V89" s="55">
        <v>4389</v>
      </c>
      <c r="W89" s="55">
        <v>540</v>
      </c>
      <c r="X89" s="55">
        <v>2323</v>
      </c>
      <c r="Y89" s="55">
        <v>1526</v>
      </c>
      <c r="Z89" s="55">
        <v>4325</v>
      </c>
      <c r="AA89" s="55">
        <v>513</v>
      </c>
      <c r="AB89" s="55">
        <v>2282</v>
      </c>
      <c r="AC89" s="55">
        <v>1530</v>
      </c>
      <c r="AD89" s="55">
        <v>4262</v>
      </c>
      <c r="AE89" s="55">
        <v>485</v>
      </c>
      <c r="AF89" s="55">
        <v>2234</v>
      </c>
      <c r="AG89" s="55">
        <v>1543</v>
      </c>
      <c r="AH89" s="55">
        <v>4204</v>
      </c>
      <c r="AI89" s="55">
        <v>467</v>
      </c>
      <c r="AJ89" s="55">
        <v>2195</v>
      </c>
      <c r="AK89" s="55">
        <v>1542</v>
      </c>
      <c r="AL89" s="55">
        <v>4145</v>
      </c>
      <c r="AM89" s="55">
        <v>451</v>
      </c>
      <c r="AN89" s="55">
        <v>2151</v>
      </c>
      <c r="AO89" s="55">
        <v>1543</v>
      </c>
      <c r="AP89" s="55">
        <v>4088</v>
      </c>
      <c r="AQ89" s="55">
        <v>435</v>
      </c>
      <c r="AR89" s="55">
        <v>2104</v>
      </c>
      <c r="AS89" s="55">
        <v>1549</v>
      </c>
      <c r="AT89" s="55">
        <v>4033</v>
      </c>
      <c r="AU89" s="55">
        <v>428</v>
      </c>
      <c r="AV89" s="55">
        <v>2059</v>
      </c>
      <c r="AW89" s="55">
        <v>1546</v>
      </c>
      <c r="AX89" s="55">
        <v>3978</v>
      </c>
      <c r="AY89" s="55">
        <v>414</v>
      </c>
      <c r="AZ89" s="55">
        <v>2032</v>
      </c>
      <c r="BA89" s="55">
        <v>1532</v>
      </c>
      <c r="BB89" s="55">
        <v>3929</v>
      </c>
      <c r="BC89" s="55">
        <v>404</v>
      </c>
      <c r="BD89" s="55">
        <v>2003</v>
      </c>
      <c r="BE89" s="55">
        <v>1522</v>
      </c>
      <c r="BF89" s="55">
        <v>3880</v>
      </c>
      <c r="BG89" s="55">
        <v>396</v>
      </c>
      <c r="BH89" s="55">
        <v>1977</v>
      </c>
      <c r="BI89" s="55">
        <v>1507</v>
      </c>
      <c r="BJ89" s="55">
        <v>3832</v>
      </c>
      <c r="BK89" s="55">
        <v>391</v>
      </c>
      <c r="BL89" s="55">
        <v>1946</v>
      </c>
      <c r="BM89" s="55">
        <v>1495</v>
      </c>
      <c r="BN89" s="55">
        <v>3788</v>
      </c>
      <c r="BO89" s="55">
        <v>387</v>
      </c>
      <c r="BP89" s="55">
        <v>1913</v>
      </c>
      <c r="BQ89" s="55">
        <v>1488</v>
      </c>
      <c r="BR89" s="55">
        <v>3744</v>
      </c>
      <c r="BS89" s="55">
        <v>383</v>
      </c>
      <c r="BT89" s="55">
        <v>1893</v>
      </c>
      <c r="BU89" s="55">
        <v>1468</v>
      </c>
      <c r="BV89" s="55">
        <v>3702</v>
      </c>
      <c r="BW89" s="55">
        <v>379</v>
      </c>
      <c r="BX89" s="55">
        <v>1878</v>
      </c>
      <c r="BY89" s="55">
        <v>1445</v>
      </c>
      <c r="BZ89" s="55">
        <v>3662</v>
      </c>
      <c r="CA89" s="55">
        <v>377</v>
      </c>
      <c r="CB89" s="55">
        <v>1862</v>
      </c>
      <c r="CC89" s="55">
        <v>1423</v>
      </c>
      <c r="CD89" s="55">
        <v>3623</v>
      </c>
      <c r="CE89" s="55">
        <v>373</v>
      </c>
      <c r="CF89" s="55">
        <v>1847</v>
      </c>
      <c r="CG89" s="55">
        <v>1403</v>
      </c>
      <c r="CH89" s="55">
        <v>3583</v>
      </c>
      <c r="CI89" s="55">
        <v>371</v>
      </c>
      <c r="CJ89" s="55">
        <v>1830</v>
      </c>
      <c r="CK89" s="55">
        <v>1382</v>
      </c>
      <c r="DF89" s="55"/>
      <c r="DG89" s="55"/>
      <c r="DH89" s="55"/>
      <c r="DI89" s="55"/>
      <c r="DJ89" s="55"/>
      <c r="DK89" s="55"/>
      <c r="DL89" s="55"/>
      <c r="DM89" s="55"/>
      <c r="DN89" s="55"/>
      <c r="DO89" s="55"/>
      <c r="DP89" s="55"/>
      <c r="DQ89" s="55"/>
    </row>
    <row r="90" spans="1:121" x14ac:dyDescent="0.2">
      <c r="A90" s="35" t="s">
        <v>113</v>
      </c>
      <c r="B90" s="55">
        <v>6127</v>
      </c>
      <c r="C90" s="55">
        <v>725</v>
      </c>
      <c r="D90" s="55">
        <v>3253</v>
      </c>
      <c r="E90" s="55">
        <v>2149</v>
      </c>
      <c r="F90" s="55">
        <v>6034</v>
      </c>
      <c r="G90" s="55">
        <v>701</v>
      </c>
      <c r="H90" s="55">
        <v>3158</v>
      </c>
      <c r="I90" s="55">
        <v>2175</v>
      </c>
      <c r="J90" s="55">
        <v>5943</v>
      </c>
      <c r="K90" s="55">
        <v>675</v>
      </c>
      <c r="L90" s="55">
        <v>3065</v>
      </c>
      <c r="M90" s="55">
        <v>2203</v>
      </c>
      <c r="N90" s="55">
        <v>5861</v>
      </c>
      <c r="O90" s="55">
        <v>646</v>
      </c>
      <c r="P90" s="55">
        <v>2996</v>
      </c>
      <c r="Q90" s="55">
        <v>2219</v>
      </c>
      <c r="R90" s="55">
        <v>5779</v>
      </c>
      <c r="S90" s="55">
        <v>631</v>
      </c>
      <c r="T90" s="55">
        <v>2905</v>
      </c>
      <c r="U90" s="55">
        <v>2243</v>
      </c>
      <c r="V90" s="55">
        <v>5701</v>
      </c>
      <c r="W90" s="55">
        <v>609</v>
      </c>
      <c r="X90" s="55">
        <v>2830</v>
      </c>
      <c r="Y90" s="55">
        <v>2262</v>
      </c>
      <c r="Z90" s="55">
        <v>5624</v>
      </c>
      <c r="AA90" s="55">
        <v>595</v>
      </c>
      <c r="AB90" s="55">
        <v>2741</v>
      </c>
      <c r="AC90" s="55">
        <v>2288</v>
      </c>
      <c r="AD90" s="55">
        <v>5549</v>
      </c>
      <c r="AE90" s="55">
        <v>567</v>
      </c>
      <c r="AF90" s="55">
        <v>2679</v>
      </c>
      <c r="AG90" s="55">
        <v>2303</v>
      </c>
      <c r="AH90" s="55">
        <v>5476</v>
      </c>
      <c r="AI90" s="55">
        <v>548</v>
      </c>
      <c r="AJ90" s="55">
        <v>2626</v>
      </c>
      <c r="AK90" s="55">
        <v>2302</v>
      </c>
      <c r="AL90" s="55">
        <v>5406</v>
      </c>
      <c r="AM90" s="55">
        <v>530</v>
      </c>
      <c r="AN90" s="55">
        <v>2553</v>
      </c>
      <c r="AO90" s="55">
        <v>2323</v>
      </c>
      <c r="AP90" s="55">
        <v>5339</v>
      </c>
      <c r="AQ90" s="55">
        <v>506</v>
      </c>
      <c r="AR90" s="55">
        <v>2512</v>
      </c>
      <c r="AS90" s="55">
        <v>2321</v>
      </c>
      <c r="AT90" s="55">
        <v>5270</v>
      </c>
      <c r="AU90" s="55">
        <v>492</v>
      </c>
      <c r="AV90" s="55">
        <v>2450</v>
      </c>
      <c r="AW90" s="55">
        <v>2328</v>
      </c>
      <c r="AX90" s="55">
        <v>5201</v>
      </c>
      <c r="AY90" s="55">
        <v>478</v>
      </c>
      <c r="AZ90" s="55">
        <v>2396</v>
      </c>
      <c r="BA90" s="55">
        <v>2327</v>
      </c>
      <c r="BB90" s="55">
        <v>5135</v>
      </c>
      <c r="BC90" s="55">
        <v>461</v>
      </c>
      <c r="BD90" s="55">
        <v>2357</v>
      </c>
      <c r="BE90" s="55">
        <v>2317</v>
      </c>
      <c r="BF90" s="55">
        <v>5069</v>
      </c>
      <c r="BG90" s="55">
        <v>452</v>
      </c>
      <c r="BH90" s="55">
        <v>2311</v>
      </c>
      <c r="BI90" s="55">
        <v>2306</v>
      </c>
      <c r="BJ90" s="55">
        <v>5005</v>
      </c>
      <c r="BK90" s="55">
        <v>446</v>
      </c>
      <c r="BL90" s="55">
        <v>2284</v>
      </c>
      <c r="BM90" s="55">
        <v>2275</v>
      </c>
      <c r="BN90" s="55">
        <v>4943</v>
      </c>
      <c r="BO90" s="55">
        <v>440</v>
      </c>
      <c r="BP90" s="55">
        <v>2250</v>
      </c>
      <c r="BQ90" s="55">
        <v>2253</v>
      </c>
      <c r="BR90" s="55">
        <v>4883</v>
      </c>
      <c r="BS90" s="55">
        <v>434</v>
      </c>
      <c r="BT90" s="55">
        <v>2221</v>
      </c>
      <c r="BU90" s="55">
        <v>2228</v>
      </c>
      <c r="BV90" s="55">
        <v>4824</v>
      </c>
      <c r="BW90" s="55">
        <v>428</v>
      </c>
      <c r="BX90" s="55">
        <v>2197</v>
      </c>
      <c r="BY90" s="55">
        <v>2199</v>
      </c>
      <c r="BZ90" s="55">
        <v>4765</v>
      </c>
      <c r="CA90" s="55">
        <v>424</v>
      </c>
      <c r="CB90" s="55">
        <v>2179</v>
      </c>
      <c r="CC90" s="55">
        <v>2162</v>
      </c>
      <c r="CD90" s="55">
        <v>4710</v>
      </c>
      <c r="CE90" s="55">
        <v>420</v>
      </c>
      <c r="CF90" s="55">
        <v>2155</v>
      </c>
      <c r="CG90" s="55">
        <v>2135</v>
      </c>
      <c r="CH90" s="55">
        <v>4657</v>
      </c>
      <c r="CI90" s="55">
        <v>416</v>
      </c>
      <c r="CJ90" s="55">
        <v>2141</v>
      </c>
      <c r="CK90" s="55">
        <v>2100</v>
      </c>
      <c r="DF90" s="55"/>
      <c r="DG90" s="55"/>
      <c r="DH90" s="55"/>
      <c r="DI90" s="55"/>
      <c r="DJ90" s="55"/>
      <c r="DK90" s="55"/>
      <c r="DL90" s="55"/>
      <c r="DM90" s="55"/>
      <c r="DN90" s="55"/>
      <c r="DO90" s="55"/>
      <c r="DP90" s="55"/>
      <c r="DQ90" s="55"/>
    </row>
    <row r="91" spans="1:121" x14ac:dyDescent="0.2">
      <c r="A91" s="35" t="s">
        <v>112</v>
      </c>
      <c r="B91" s="55">
        <v>5370</v>
      </c>
      <c r="C91" s="55">
        <v>642</v>
      </c>
      <c r="D91" s="55">
        <v>2745</v>
      </c>
      <c r="E91" s="55">
        <v>1983</v>
      </c>
      <c r="F91" s="55">
        <v>5300</v>
      </c>
      <c r="G91" s="55">
        <v>620</v>
      </c>
      <c r="H91" s="55">
        <v>2676</v>
      </c>
      <c r="I91" s="55">
        <v>2004</v>
      </c>
      <c r="J91" s="55">
        <v>5232</v>
      </c>
      <c r="K91" s="55">
        <v>603</v>
      </c>
      <c r="L91" s="55">
        <v>2603</v>
      </c>
      <c r="M91" s="55">
        <v>2026</v>
      </c>
      <c r="N91" s="55">
        <v>5168</v>
      </c>
      <c r="O91" s="55">
        <v>573</v>
      </c>
      <c r="P91" s="55">
        <v>2561</v>
      </c>
      <c r="Q91" s="55">
        <v>2034</v>
      </c>
      <c r="R91" s="55">
        <v>5106</v>
      </c>
      <c r="S91" s="55">
        <v>549</v>
      </c>
      <c r="T91" s="55">
        <v>2508</v>
      </c>
      <c r="U91" s="55">
        <v>2049</v>
      </c>
      <c r="V91" s="55">
        <v>5044</v>
      </c>
      <c r="W91" s="55">
        <v>526</v>
      </c>
      <c r="X91" s="55">
        <v>2461</v>
      </c>
      <c r="Y91" s="55">
        <v>2057</v>
      </c>
      <c r="Z91" s="55">
        <v>4984</v>
      </c>
      <c r="AA91" s="55">
        <v>505</v>
      </c>
      <c r="AB91" s="55">
        <v>2400</v>
      </c>
      <c r="AC91" s="55">
        <v>2079</v>
      </c>
      <c r="AD91" s="55">
        <v>4926</v>
      </c>
      <c r="AE91" s="55">
        <v>484</v>
      </c>
      <c r="AF91" s="55">
        <v>2338</v>
      </c>
      <c r="AG91" s="55">
        <v>2104</v>
      </c>
      <c r="AH91" s="55">
        <v>4869</v>
      </c>
      <c r="AI91" s="55">
        <v>462</v>
      </c>
      <c r="AJ91" s="55">
        <v>2269</v>
      </c>
      <c r="AK91" s="55">
        <v>2138</v>
      </c>
      <c r="AL91" s="55">
        <v>4814</v>
      </c>
      <c r="AM91" s="55">
        <v>445</v>
      </c>
      <c r="AN91" s="55">
        <v>2231</v>
      </c>
      <c r="AO91" s="55">
        <v>2138</v>
      </c>
      <c r="AP91" s="55">
        <v>4761</v>
      </c>
      <c r="AQ91" s="55">
        <v>427</v>
      </c>
      <c r="AR91" s="55">
        <v>2175</v>
      </c>
      <c r="AS91" s="55">
        <v>2159</v>
      </c>
      <c r="AT91" s="55">
        <v>4711</v>
      </c>
      <c r="AU91" s="55">
        <v>407</v>
      </c>
      <c r="AV91" s="55">
        <v>2127</v>
      </c>
      <c r="AW91" s="55">
        <v>2177</v>
      </c>
      <c r="AX91" s="55">
        <v>4663</v>
      </c>
      <c r="AY91" s="55">
        <v>398</v>
      </c>
      <c r="AZ91" s="55">
        <v>2084</v>
      </c>
      <c r="BA91" s="55">
        <v>2181</v>
      </c>
      <c r="BB91" s="55">
        <v>4613</v>
      </c>
      <c r="BC91" s="55">
        <v>387</v>
      </c>
      <c r="BD91" s="55">
        <v>2040</v>
      </c>
      <c r="BE91" s="55">
        <v>2186</v>
      </c>
      <c r="BF91" s="55">
        <v>4565</v>
      </c>
      <c r="BG91" s="55">
        <v>381</v>
      </c>
      <c r="BH91" s="55">
        <v>1996</v>
      </c>
      <c r="BI91" s="55">
        <v>2188</v>
      </c>
      <c r="BJ91" s="55">
        <v>4517</v>
      </c>
      <c r="BK91" s="55">
        <v>375</v>
      </c>
      <c r="BL91" s="55">
        <v>1970</v>
      </c>
      <c r="BM91" s="55">
        <v>2172</v>
      </c>
      <c r="BN91" s="55">
        <v>4472</v>
      </c>
      <c r="BO91" s="55">
        <v>369</v>
      </c>
      <c r="BP91" s="55">
        <v>1953</v>
      </c>
      <c r="BQ91" s="55">
        <v>2150</v>
      </c>
      <c r="BR91" s="55">
        <v>4430</v>
      </c>
      <c r="BS91" s="55">
        <v>365</v>
      </c>
      <c r="BT91" s="55">
        <v>1941</v>
      </c>
      <c r="BU91" s="55">
        <v>2124</v>
      </c>
      <c r="BV91" s="55">
        <v>4390</v>
      </c>
      <c r="BW91" s="55">
        <v>361</v>
      </c>
      <c r="BX91" s="55">
        <v>1928</v>
      </c>
      <c r="BY91" s="55">
        <v>2101</v>
      </c>
      <c r="BZ91" s="55">
        <v>4351</v>
      </c>
      <c r="CA91" s="55">
        <v>358</v>
      </c>
      <c r="CB91" s="55">
        <v>1907</v>
      </c>
      <c r="CC91" s="55">
        <v>2086</v>
      </c>
      <c r="CD91" s="55">
        <v>4313</v>
      </c>
      <c r="CE91" s="55">
        <v>354</v>
      </c>
      <c r="CF91" s="55">
        <v>1886</v>
      </c>
      <c r="CG91" s="55">
        <v>2073</v>
      </c>
      <c r="CH91" s="55">
        <v>4278</v>
      </c>
      <c r="CI91" s="55">
        <v>351</v>
      </c>
      <c r="CJ91" s="55">
        <v>1875</v>
      </c>
      <c r="CK91" s="55">
        <v>2052</v>
      </c>
      <c r="DF91" s="55"/>
      <c r="DG91" s="55"/>
      <c r="DH91" s="55"/>
      <c r="DI91" s="55"/>
      <c r="DJ91" s="55"/>
      <c r="DK91" s="55"/>
      <c r="DL91" s="55"/>
      <c r="DM91" s="55"/>
      <c r="DN91" s="55"/>
      <c r="DO91" s="55"/>
      <c r="DP91" s="55"/>
      <c r="DQ91" s="55"/>
    </row>
    <row r="92" spans="1:121" x14ac:dyDescent="0.2">
      <c r="A92" s="35" t="s">
        <v>111</v>
      </c>
      <c r="B92" s="55">
        <v>53567</v>
      </c>
      <c r="C92" s="55">
        <v>7461</v>
      </c>
      <c r="D92" s="55">
        <v>32079</v>
      </c>
      <c r="E92" s="55">
        <v>14027</v>
      </c>
      <c r="F92" s="55">
        <v>53316</v>
      </c>
      <c r="G92" s="55">
        <v>7323</v>
      </c>
      <c r="H92" s="55">
        <v>31702</v>
      </c>
      <c r="I92" s="55">
        <v>14291</v>
      </c>
      <c r="J92" s="55">
        <v>53069</v>
      </c>
      <c r="K92" s="55">
        <v>7131</v>
      </c>
      <c r="L92" s="55">
        <v>31375</v>
      </c>
      <c r="M92" s="55">
        <v>14563</v>
      </c>
      <c r="N92" s="55">
        <v>52820</v>
      </c>
      <c r="O92" s="55">
        <v>6980</v>
      </c>
      <c r="P92" s="55">
        <v>31094</v>
      </c>
      <c r="Q92" s="55">
        <v>14746</v>
      </c>
      <c r="R92" s="55">
        <v>52568</v>
      </c>
      <c r="S92" s="55">
        <v>6843</v>
      </c>
      <c r="T92" s="55">
        <v>30808</v>
      </c>
      <c r="U92" s="55">
        <v>14917</v>
      </c>
      <c r="V92" s="55">
        <v>52314</v>
      </c>
      <c r="W92" s="55">
        <v>6671</v>
      </c>
      <c r="X92" s="55">
        <v>30594</v>
      </c>
      <c r="Y92" s="55">
        <v>15049</v>
      </c>
      <c r="Z92" s="55">
        <v>52056</v>
      </c>
      <c r="AA92" s="55">
        <v>6524</v>
      </c>
      <c r="AB92" s="55">
        <v>30287</v>
      </c>
      <c r="AC92" s="55">
        <v>15245</v>
      </c>
      <c r="AD92" s="55">
        <v>51798</v>
      </c>
      <c r="AE92" s="55">
        <v>6353</v>
      </c>
      <c r="AF92" s="55">
        <v>30057</v>
      </c>
      <c r="AG92" s="55">
        <v>15388</v>
      </c>
      <c r="AH92" s="55">
        <v>51537</v>
      </c>
      <c r="AI92" s="55">
        <v>6216</v>
      </c>
      <c r="AJ92" s="55">
        <v>29800</v>
      </c>
      <c r="AK92" s="55">
        <v>15521</v>
      </c>
      <c r="AL92" s="55">
        <v>51276</v>
      </c>
      <c r="AM92" s="55">
        <v>6073</v>
      </c>
      <c r="AN92" s="55">
        <v>29564</v>
      </c>
      <c r="AO92" s="55">
        <v>15639</v>
      </c>
      <c r="AP92" s="55">
        <v>51018</v>
      </c>
      <c r="AQ92" s="55">
        <v>5911</v>
      </c>
      <c r="AR92" s="55">
        <v>29364</v>
      </c>
      <c r="AS92" s="55">
        <v>15743</v>
      </c>
      <c r="AT92" s="55">
        <v>50753</v>
      </c>
      <c r="AU92" s="55">
        <v>5789</v>
      </c>
      <c r="AV92" s="55">
        <v>29146</v>
      </c>
      <c r="AW92" s="55">
        <v>15818</v>
      </c>
      <c r="AX92" s="55">
        <v>50490</v>
      </c>
      <c r="AY92" s="55">
        <v>5676</v>
      </c>
      <c r="AZ92" s="55">
        <v>28915</v>
      </c>
      <c r="BA92" s="55">
        <v>15899</v>
      </c>
      <c r="BB92" s="55">
        <v>50220</v>
      </c>
      <c r="BC92" s="55">
        <v>5589</v>
      </c>
      <c r="BD92" s="55">
        <v>28702</v>
      </c>
      <c r="BE92" s="55">
        <v>15929</v>
      </c>
      <c r="BF92" s="55">
        <v>49943</v>
      </c>
      <c r="BG92" s="55">
        <v>5536</v>
      </c>
      <c r="BH92" s="55">
        <v>28420</v>
      </c>
      <c r="BI92" s="55">
        <v>15987</v>
      </c>
      <c r="BJ92" s="55">
        <v>49658</v>
      </c>
      <c r="BK92" s="55">
        <v>5498</v>
      </c>
      <c r="BL92" s="55">
        <v>28205</v>
      </c>
      <c r="BM92" s="55">
        <v>15955</v>
      </c>
      <c r="BN92" s="55">
        <v>49367</v>
      </c>
      <c r="BO92" s="55">
        <v>5461</v>
      </c>
      <c r="BP92" s="55">
        <v>27995</v>
      </c>
      <c r="BQ92" s="55">
        <v>15911</v>
      </c>
      <c r="BR92" s="55">
        <v>49070</v>
      </c>
      <c r="BS92" s="55">
        <v>5425</v>
      </c>
      <c r="BT92" s="55">
        <v>27809</v>
      </c>
      <c r="BU92" s="55">
        <v>15836</v>
      </c>
      <c r="BV92" s="55">
        <v>48771</v>
      </c>
      <c r="BW92" s="55">
        <v>5392</v>
      </c>
      <c r="BX92" s="55">
        <v>27652</v>
      </c>
      <c r="BY92" s="55">
        <v>15727</v>
      </c>
      <c r="BZ92" s="55">
        <v>48467</v>
      </c>
      <c r="CA92" s="55">
        <v>5360</v>
      </c>
      <c r="CB92" s="55">
        <v>27549</v>
      </c>
      <c r="CC92" s="55">
        <v>15558</v>
      </c>
      <c r="CD92" s="55">
        <v>48166</v>
      </c>
      <c r="CE92" s="55">
        <v>5329</v>
      </c>
      <c r="CF92" s="55">
        <v>27374</v>
      </c>
      <c r="CG92" s="55">
        <v>15463</v>
      </c>
      <c r="CH92" s="55">
        <v>47868</v>
      </c>
      <c r="CI92" s="55">
        <v>5299</v>
      </c>
      <c r="CJ92" s="55">
        <v>27176</v>
      </c>
      <c r="CK92" s="55">
        <v>15393</v>
      </c>
      <c r="DF92" s="55"/>
      <c r="DG92" s="55"/>
      <c r="DH92" s="55"/>
      <c r="DI92" s="55"/>
      <c r="DJ92" s="55"/>
      <c r="DK92" s="55"/>
      <c r="DL92" s="55"/>
      <c r="DM92" s="55"/>
      <c r="DN92" s="55"/>
      <c r="DO92" s="55"/>
      <c r="DP92" s="55"/>
      <c r="DQ92" s="55"/>
    </row>
    <row r="93" spans="1:121" x14ac:dyDescent="0.2">
      <c r="A93" s="35" t="s">
        <v>110</v>
      </c>
      <c r="B93" s="55">
        <v>5840</v>
      </c>
      <c r="C93" s="55">
        <v>697</v>
      </c>
      <c r="D93" s="55">
        <v>3019</v>
      </c>
      <c r="E93" s="55">
        <v>2124</v>
      </c>
      <c r="F93" s="55">
        <v>5761</v>
      </c>
      <c r="G93" s="55">
        <v>663</v>
      </c>
      <c r="H93" s="55">
        <v>2942</v>
      </c>
      <c r="I93" s="55">
        <v>2156</v>
      </c>
      <c r="J93" s="55">
        <v>5687</v>
      </c>
      <c r="K93" s="55">
        <v>655</v>
      </c>
      <c r="L93" s="55">
        <v>2839</v>
      </c>
      <c r="M93" s="55">
        <v>2193</v>
      </c>
      <c r="N93" s="55">
        <v>5616</v>
      </c>
      <c r="O93" s="55">
        <v>637</v>
      </c>
      <c r="P93" s="55">
        <v>2752</v>
      </c>
      <c r="Q93" s="55">
        <v>2227</v>
      </c>
      <c r="R93" s="55">
        <v>5550</v>
      </c>
      <c r="S93" s="55">
        <v>604</v>
      </c>
      <c r="T93" s="55">
        <v>2709</v>
      </c>
      <c r="U93" s="55">
        <v>2237</v>
      </c>
      <c r="V93" s="55">
        <v>5488</v>
      </c>
      <c r="W93" s="55">
        <v>589</v>
      </c>
      <c r="X93" s="55">
        <v>2638</v>
      </c>
      <c r="Y93" s="55">
        <v>2261</v>
      </c>
      <c r="Z93" s="55">
        <v>5427</v>
      </c>
      <c r="AA93" s="55">
        <v>565</v>
      </c>
      <c r="AB93" s="55">
        <v>2574</v>
      </c>
      <c r="AC93" s="55">
        <v>2288</v>
      </c>
      <c r="AD93" s="55">
        <v>5369</v>
      </c>
      <c r="AE93" s="55">
        <v>551</v>
      </c>
      <c r="AF93" s="55">
        <v>2520</v>
      </c>
      <c r="AG93" s="55">
        <v>2298</v>
      </c>
      <c r="AH93" s="55">
        <v>5313</v>
      </c>
      <c r="AI93" s="55">
        <v>539</v>
      </c>
      <c r="AJ93" s="55">
        <v>2464</v>
      </c>
      <c r="AK93" s="55">
        <v>2310</v>
      </c>
      <c r="AL93" s="55">
        <v>5256</v>
      </c>
      <c r="AM93" s="55">
        <v>517</v>
      </c>
      <c r="AN93" s="55">
        <v>2411</v>
      </c>
      <c r="AO93" s="55">
        <v>2328</v>
      </c>
      <c r="AP93" s="55">
        <v>5203</v>
      </c>
      <c r="AQ93" s="55">
        <v>502</v>
      </c>
      <c r="AR93" s="55">
        <v>2352</v>
      </c>
      <c r="AS93" s="55">
        <v>2349</v>
      </c>
      <c r="AT93" s="55">
        <v>5152</v>
      </c>
      <c r="AU93" s="55">
        <v>488</v>
      </c>
      <c r="AV93" s="55">
        <v>2307</v>
      </c>
      <c r="AW93" s="55">
        <v>2357</v>
      </c>
      <c r="AX93" s="55">
        <v>5101</v>
      </c>
      <c r="AY93" s="55">
        <v>480</v>
      </c>
      <c r="AZ93" s="55">
        <v>2265</v>
      </c>
      <c r="BA93" s="55">
        <v>2356</v>
      </c>
      <c r="BB93" s="55">
        <v>5052</v>
      </c>
      <c r="BC93" s="55">
        <v>470</v>
      </c>
      <c r="BD93" s="55">
        <v>2225</v>
      </c>
      <c r="BE93" s="55">
        <v>2357</v>
      </c>
      <c r="BF93" s="55">
        <v>5003</v>
      </c>
      <c r="BG93" s="55">
        <v>460</v>
      </c>
      <c r="BH93" s="55">
        <v>2202</v>
      </c>
      <c r="BI93" s="55">
        <v>2341</v>
      </c>
      <c r="BJ93" s="55">
        <v>4955</v>
      </c>
      <c r="BK93" s="55">
        <v>456</v>
      </c>
      <c r="BL93" s="55">
        <v>2175</v>
      </c>
      <c r="BM93" s="55">
        <v>2324</v>
      </c>
      <c r="BN93" s="55">
        <v>4908</v>
      </c>
      <c r="BO93" s="55">
        <v>452</v>
      </c>
      <c r="BP93" s="55">
        <v>2149</v>
      </c>
      <c r="BQ93" s="55">
        <v>2307</v>
      </c>
      <c r="BR93" s="55">
        <v>4862</v>
      </c>
      <c r="BS93" s="55">
        <v>447</v>
      </c>
      <c r="BT93" s="55">
        <v>2126</v>
      </c>
      <c r="BU93" s="55">
        <v>2289</v>
      </c>
      <c r="BV93" s="55">
        <v>4817</v>
      </c>
      <c r="BW93" s="55">
        <v>444</v>
      </c>
      <c r="BX93" s="55">
        <v>2106</v>
      </c>
      <c r="BY93" s="55">
        <v>2267</v>
      </c>
      <c r="BZ93" s="55">
        <v>4773</v>
      </c>
      <c r="CA93" s="55">
        <v>440</v>
      </c>
      <c r="CB93" s="55">
        <v>2093</v>
      </c>
      <c r="CC93" s="55">
        <v>2240</v>
      </c>
      <c r="CD93" s="55">
        <v>4731</v>
      </c>
      <c r="CE93" s="55">
        <v>436</v>
      </c>
      <c r="CF93" s="55">
        <v>2081</v>
      </c>
      <c r="CG93" s="55">
        <v>2214</v>
      </c>
      <c r="CH93" s="55">
        <v>4688</v>
      </c>
      <c r="CI93" s="55">
        <v>433</v>
      </c>
      <c r="CJ93" s="55">
        <v>2061</v>
      </c>
      <c r="CK93" s="55">
        <v>2194</v>
      </c>
      <c r="DF93" s="55"/>
      <c r="DG93" s="55"/>
      <c r="DH93" s="55"/>
      <c r="DI93" s="55"/>
      <c r="DJ93" s="55"/>
      <c r="DK93" s="55"/>
      <c r="DL93" s="55"/>
      <c r="DM93" s="55"/>
      <c r="DN93" s="55"/>
      <c r="DO93" s="55"/>
      <c r="DP93" s="55"/>
      <c r="DQ93" s="55"/>
    </row>
    <row r="94" spans="1:121" x14ac:dyDescent="0.2">
      <c r="A94" s="35" t="s">
        <v>109</v>
      </c>
      <c r="B94" s="55">
        <v>1687</v>
      </c>
      <c r="C94" s="55">
        <v>182</v>
      </c>
      <c r="D94" s="55">
        <v>883</v>
      </c>
      <c r="E94" s="55">
        <v>622</v>
      </c>
      <c r="F94" s="55">
        <v>1661</v>
      </c>
      <c r="G94" s="55">
        <v>173</v>
      </c>
      <c r="H94" s="55">
        <v>861</v>
      </c>
      <c r="I94" s="55">
        <v>627</v>
      </c>
      <c r="J94" s="55">
        <v>1640</v>
      </c>
      <c r="K94" s="55">
        <v>164</v>
      </c>
      <c r="L94" s="55">
        <v>840</v>
      </c>
      <c r="M94" s="55">
        <v>636</v>
      </c>
      <c r="N94" s="55">
        <v>1618</v>
      </c>
      <c r="O94" s="55">
        <v>151</v>
      </c>
      <c r="P94" s="55">
        <v>837</v>
      </c>
      <c r="Q94" s="55">
        <v>630</v>
      </c>
      <c r="R94" s="55">
        <v>1596</v>
      </c>
      <c r="S94" s="55">
        <v>142</v>
      </c>
      <c r="T94" s="55">
        <v>824</v>
      </c>
      <c r="U94" s="55">
        <v>630</v>
      </c>
      <c r="V94" s="55">
        <v>1576</v>
      </c>
      <c r="W94" s="55">
        <v>138</v>
      </c>
      <c r="X94" s="55">
        <v>796</v>
      </c>
      <c r="Y94" s="55">
        <v>642</v>
      </c>
      <c r="Z94" s="55">
        <v>1555</v>
      </c>
      <c r="AA94" s="55">
        <v>132</v>
      </c>
      <c r="AB94" s="55">
        <v>778</v>
      </c>
      <c r="AC94" s="55">
        <v>645</v>
      </c>
      <c r="AD94" s="55">
        <v>1536</v>
      </c>
      <c r="AE94" s="55">
        <v>127</v>
      </c>
      <c r="AF94" s="55">
        <v>765</v>
      </c>
      <c r="AG94" s="55">
        <v>644</v>
      </c>
      <c r="AH94" s="55">
        <v>1519</v>
      </c>
      <c r="AI94" s="55">
        <v>123</v>
      </c>
      <c r="AJ94" s="55">
        <v>750</v>
      </c>
      <c r="AK94" s="55">
        <v>646</v>
      </c>
      <c r="AL94" s="55">
        <v>1502</v>
      </c>
      <c r="AM94" s="55">
        <v>120</v>
      </c>
      <c r="AN94" s="55">
        <v>741</v>
      </c>
      <c r="AO94" s="55">
        <v>641</v>
      </c>
      <c r="AP94" s="55">
        <v>1487</v>
      </c>
      <c r="AQ94" s="55">
        <v>119</v>
      </c>
      <c r="AR94" s="55">
        <v>721</v>
      </c>
      <c r="AS94" s="55">
        <v>647</v>
      </c>
      <c r="AT94" s="55">
        <v>1472</v>
      </c>
      <c r="AU94" s="55">
        <v>113</v>
      </c>
      <c r="AV94" s="55">
        <v>710</v>
      </c>
      <c r="AW94" s="55">
        <v>649</v>
      </c>
      <c r="AX94" s="55">
        <v>1458</v>
      </c>
      <c r="AY94" s="55">
        <v>110</v>
      </c>
      <c r="AZ94" s="55">
        <v>702</v>
      </c>
      <c r="BA94" s="55">
        <v>646</v>
      </c>
      <c r="BB94" s="55">
        <v>1446</v>
      </c>
      <c r="BC94" s="55">
        <v>109</v>
      </c>
      <c r="BD94" s="55">
        <v>693</v>
      </c>
      <c r="BE94" s="55">
        <v>644</v>
      </c>
      <c r="BF94" s="55">
        <v>1434</v>
      </c>
      <c r="BG94" s="55">
        <v>106</v>
      </c>
      <c r="BH94" s="55">
        <v>685</v>
      </c>
      <c r="BI94" s="55">
        <v>643</v>
      </c>
      <c r="BJ94" s="55">
        <v>1423</v>
      </c>
      <c r="BK94" s="55">
        <v>106</v>
      </c>
      <c r="BL94" s="55">
        <v>678</v>
      </c>
      <c r="BM94" s="55">
        <v>639</v>
      </c>
      <c r="BN94" s="55">
        <v>1412</v>
      </c>
      <c r="BO94" s="55">
        <v>104</v>
      </c>
      <c r="BP94" s="55">
        <v>670</v>
      </c>
      <c r="BQ94" s="55">
        <v>638</v>
      </c>
      <c r="BR94" s="55">
        <v>1402</v>
      </c>
      <c r="BS94" s="55">
        <v>104</v>
      </c>
      <c r="BT94" s="55">
        <v>666</v>
      </c>
      <c r="BU94" s="55">
        <v>632</v>
      </c>
      <c r="BV94" s="55">
        <v>1391</v>
      </c>
      <c r="BW94" s="55">
        <v>103</v>
      </c>
      <c r="BX94" s="55">
        <v>660</v>
      </c>
      <c r="BY94" s="55">
        <v>628</v>
      </c>
      <c r="BZ94" s="55">
        <v>1382</v>
      </c>
      <c r="CA94" s="55">
        <v>102</v>
      </c>
      <c r="CB94" s="55">
        <v>652</v>
      </c>
      <c r="CC94" s="55">
        <v>628</v>
      </c>
      <c r="CD94" s="55">
        <v>1374</v>
      </c>
      <c r="CE94" s="55">
        <v>102</v>
      </c>
      <c r="CF94" s="55">
        <v>647</v>
      </c>
      <c r="CG94" s="55">
        <v>625</v>
      </c>
      <c r="CH94" s="55">
        <v>1366</v>
      </c>
      <c r="CI94" s="55">
        <v>102</v>
      </c>
      <c r="CJ94" s="55">
        <v>645</v>
      </c>
      <c r="CK94" s="55">
        <v>619</v>
      </c>
      <c r="DF94" s="55"/>
      <c r="DG94" s="55"/>
      <c r="DH94" s="55"/>
      <c r="DI94" s="55"/>
      <c r="DJ94" s="55"/>
      <c r="DK94" s="55"/>
      <c r="DL94" s="55"/>
      <c r="DM94" s="55"/>
      <c r="DN94" s="55"/>
      <c r="DO94" s="55"/>
      <c r="DP94" s="55"/>
      <c r="DQ94" s="55"/>
    </row>
    <row r="95" spans="1:121" x14ac:dyDescent="0.2">
      <c r="A95" s="35" t="s">
        <v>108</v>
      </c>
      <c r="B95" s="55">
        <v>17662</v>
      </c>
      <c r="C95" s="55">
        <v>2102</v>
      </c>
      <c r="D95" s="55">
        <v>9945</v>
      </c>
      <c r="E95" s="55">
        <v>5615</v>
      </c>
      <c r="F95" s="55">
        <v>17399</v>
      </c>
      <c r="G95" s="55">
        <v>2042</v>
      </c>
      <c r="H95" s="55">
        <v>9653</v>
      </c>
      <c r="I95" s="55">
        <v>5704</v>
      </c>
      <c r="J95" s="55">
        <v>17152</v>
      </c>
      <c r="K95" s="55">
        <v>1974</v>
      </c>
      <c r="L95" s="55">
        <v>9396</v>
      </c>
      <c r="M95" s="55">
        <v>5782</v>
      </c>
      <c r="N95" s="55">
        <v>16919</v>
      </c>
      <c r="O95" s="55">
        <v>1913</v>
      </c>
      <c r="P95" s="55">
        <v>9144</v>
      </c>
      <c r="Q95" s="55">
        <v>5862</v>
      </c>
      <c r="R95" s="55">
        <v>16696</v>
      </c>
      <c r="S95" s="55">
        <v>1846</v>
      </c>
      <c r="T95" s="55">
        <v>8944</v>
      </c>
      <c r="U95" s="55">
        <v>5906</v>
      </c>
      <c r="V95" s="55">
        <v>16479</v>
      </c>
      <c r="W95" s="55">
        <v>1789</v>
      </c>
      <c r="X95" s="55">
        <v>8750</v>
      </c>
      <c r="Y95" s="55">
        <v>5940</v>
      </c>
      <c r="Z95" s="55">
        <v>16272</v>
      </c>
      <c r="AA95" s="55">
        <v>1750</v>
      </c>
      <c r="AB95" s="55">
        <v>8528</v>
      </c>
      <c r="AC95" s="55">
        <v>5994</v>
      </c>
      <c r="AD95" s="55">
        <v>16074</v>
      </c>
      <c r="AE95" s="55">
        <v>1671</v>
      </c>
      <c r="AF95" s="55">
        <v>8365</v>
      </c>
      <c r="AG95" s="55">
        <v>6038</v>
      </c>
      <c r="AH95" s="55">
        <v>15880</v>
      </c>
      <c r="AI95" s="55">
        <v>1629</v>
      </c>
      <c r="AJ95" s="55">
        <v>8185</v>
      </c>
      <c r="AK95" s="55">
        <v>6066</v>
      </c>
      <c r="AL95" s="55">
        <v>15693</v>
      </c>
      <c r="AM95" s="55">
        <v>1579</v>
      </c>
      <c r="AN95" s="55">
        <v>8039</v>
      </c>
      <c r="AO95" s="55">
        <v>6075</v>
      </c>
      <c r="AP95" s="55">
        <v>15515</v>
      </c>
      <c r="AQ95" s="55">
        <v>1533</v>
      </c>
      <c r="AR95" s="55">
        <v>7870</v>
      </c>
      <c r="AS95" s="55">
        <v>6112</v>
      </c>
      <c r="AT95" s="55">
        <v>15338</v>
      </c>
      <c r="AU95" s="55">
        <v>1491</v>
      </c>
      <c r="AV95" s="55">
        <v>7717</v>
      </c>
      <c r="AW95" s="55">
        <v>6130</v>
      </c>
      <c r="AX95" s="55">
        <v>15167</v>
      </c>
      <c r="AY95" s="55">
        <v>1460</v>
      </c>
      <c r="AZ95" s="55">
        <v>7597</v>
      </c>
      <c r="BA95" s="55">
        <v>6110</v>
      </c>
      <c r="BB95" s="55">
        <v>15000</v>
      </c>
      <c r="BC95" s="55">
        <v>1429</v>
      </c>
      <c r="BD95" s="55">
        <v>7492</v>
      </c>
      <c r="BE95" s="55">
        <v>6079</v>
      </c>
      <c r="BF95" s="55">
        <v>14837</v>
      </c>
      <c r="BG95" s="55">
        <v>1412</v>
      </c>
      <c r="BH95" s="55">
        <v>7380</v>
      </c>
      <c r="BI95" s="55">
        <v>6045</v>
      </c>
      <c r="BJ95" s="55">
        <v>14679</v>
      </c>
      <c r="BK95" s="55">
        <v>1390</v>
      </c>
      <c r="BL95" s="55">
        <v>7299</v>
      </c>
      <c r="BM95" s="55">
        <v>5990</v>
      </c>
      <c r="BN95" s="55">
        <v>14527</v>
      </c>
      <c r="BO95" s="55">
        <v>1372</v>
      </c>
      <c r="BP95" s="55">
        <v>7230</v>
      </c>
      <c r="BQ95" s="55">
        <v>5925</v>
      </c>
      <c r="BR95" s="55">
        <v>14377</v>
      </c>
      <c r="BS95" s="55">
        <v>1355</v>
      </c>
      <c r="BT95" s="55">
        <v>7181</v>
      </c>
      <c r="BU95" s="55">
        <v>5841</v>
      </c>
      <c r="BV95" s="55">
        <v>14235</v>
      </c>
      <c r="BW95" s="55">
        <v>1339</v>
      </c>
      <c r="BX95" s="55">
        <v>7137</v>
      </c>
      <c r="BY95" s="55">
        <v>5759</v>
      </c>
      <c r="BZ95" s="55">
        <v>14096</v>
      </c>
      <c r="CA95" s="55">
        <v>1325</v>
      </c>
      <c r="CB95" s="55">
        <v>7108</v>
      </c>
      <c r="CC95" s="55">
        <v>5663</v>
      </c>
      <c r="CD95" s="55">
        <v>13958</v>
      </c>
      <c r="CE95" s="55">
        <v>1313</v>
      </c>
      <c r="CF95" s="55">
        <v>7055</v>
      </c>
      <c r="CG95" s="55">
        <v>5590</v>
      </c>
      <c r="CH95" s="55">
        <v>13822</v>
      </c>
      <c r="CI95" s="55">
        <v>1301</v>
      </c>
      <c r="CJ95" s="55">
        <v>6996</v>
      </c>
      <c r="CK95" s="55">
        <v>5525</v>
      </c>
      <c r="DF95" s="55"/>
      <c r="DG95" s="55"/>
      <c r="DH95" s="55"/>
      <c r="DI95" s="55"/>
      <c r="DJ95" s="55"/>
      <c r="DK95" s="55"/>
      <c r="DL95" s="55"/>
      <c r="DM95" s="55"/>
      <c r="DN95" s="55"/>
      <c r="DO95" s="55"/>
      <c r="DP95" s="55"/>
      <c r="DQ95" s="55"/>
    </row>
    <row r="96" spans="1:121" x14ac:dyDescent="0.2">
      <c r="A96" s="35" t="s">
        <v>107</v>
      </c>
      <c r="B96" s="55">
        <v>2169</v>
      </c>
      <c r="C96" s="55">
        <v>163</v>
      </c>
      <c r="D96" s="55">
        <v>1088</v>
      </c>
      <c r="E96" s="55">
        <v>918</v>
      </c>
      <c r="F96" s="55">
        <v>2146</v>
      </c>
      <c r="G96" s="55">
        <v>151</v>
      </c>
      <c r="H96" s="55">
        <v>1050</v>
      </c>
      <c r="I96" s="55">
        <v>945</v>
      </c>
      <c r="J96" s="55">
        <v>2123</v>
      </c>
      <c r="K96" s="55">
        <v>145</v>
      </c>
      <c r="L96" s="55">
        <v>1025</v>
      </c>
      <c r="M96" s="55">
        <v>953</v>
      </c>
      <c r="N96" s="55">
        <v>2102</v>
      </c>
      <c r="O96" s="55">
        <v>144</v>
      </c>
      <c r="P96" s="55">
        <v>991</v>
      </c>
      <c r="Q96" s="55">
        <v>967</v>
      </c>
      <c r="R96" s="55">
        <v>2081</v>
      </c>
      <c r="S96" s="55">
        <v>141</v>
      </c>
      <c r="T96" s="55">
        <v>963</v>
      </c>
      <c r="U96" s="55">
        <v>977</v>
      </c>
      <c r="V96" s="55">
        <v>2062</v>
      </c>
      <c r="W96" s="55">
        <v>133</v>
      </c>
      <c r="X96" s="55">
        <v>930</v>
      </c>
      <c r="Y96" s="55">
        <v>999</v>
      </c>
      <c r="Z96" s="55">
        <v>2043</v>
      </c>
      <c r="AA96" s="55">
        <v>131</v>
      </c>
      <c r="AB96" s="55">
        <v>904</v>
      </c>
      <c r="AC96" s="55">
        <v>1008</v>
      </c>
      <c r="AD96" s="55">
        <v>2026</v>
      </c>
      <c r="AE96" s="55">
        <v>127</v>
      </c>
      <c r="AF96" s="55">
        <v>892</v>
      </c>
      <c r="AG96" s="55">
        <v>1007</v>
      </c>
      <c r="AH96" s="55">
        <v>2010</v>
      </c>
      <c r="AI96" s="55">
        <v>124</v>
      </c>
      <c r="AJ96" s="55">
        <v>882</v>
      </c>
      <c r="AK96" s="55">
        <v>1004</v>
      </c>
      <c r="AL96" s="55">
        <v>1995</v>
      </c>
      <c r="AM96" s="55">
        <v>123</v>
      </c>
      <c r="AN96" s="55">
        <v>859</v>
      </c>
      <c r="AO96" s="55">
        <v>1013</v>
      </c>
      <c r="AP96" s="55">
        <v>1982</v>
      </c>
      <c r="AQ96" s="55">
        <v>122</v>
      </c>
      <c r="AR96" s="55">
        <v>845</v>
      </c>
      <c r="AS96" s="55">
        <v>1015</v>
      </c>
      <c r="AT96" s="55">
        <v>1966</v>
      </c>
      <c r="AU96" s="55">
        <v>120</v>
      </c>
      <c r="AV96" s="55">
        <v>828</v>
      </c>
      <c r="AW96" s="55">
        <v>1018</v>
      </c>
      <c r="AX96" s="55">
        <v>1953</v>
      </c>
      <c r="AY96" s="55">
        <v>119</v>
      </c>
      <c r="AZ96" s="55">
        <v>815</v>
      </c>
      <c r="BA96" s="55">
        <v>1019</v>
      </c>
      <c r="BB96" s="55">
        <v>1940</v>
      </c>
      <c r="BC96" s="55">
        <v>120</v>
      </c>
      <c r="BD96" s="55">
        <v>805</v>
      </c>
      <c r="BE96" s="55">
        <v>1015</v>
      </c>
      <c r="BF96" s="55">
        <v>1927</v>
      </c>
      <c r="BG96" s="55">
        <v>120</v>
      </c>
      <c r="BH96" s="55">
        <v>793</v>
      </c>
      <c r="BI96" s="55">
        <v>1014</v>
      </c>
      <c r="BJ96" s="55">
        <v>1912</v>
      </c>
      <c r="BK96" s="55">
        <v>118</v>
      </c>
      <c r="BL96" s="55">
        <v>787</v>
      </c>
      <c r="BM96" s="55">
        <v>1007</v>
      </c>
      <c r="BN96" s="55">
        <v>1898</v>
      </c>
      <c r="BO96" s="55">
        <v>118</v>
      </c>
      <c r="BP96" s="55">
        <v>780</v>
      </c>
      <c r="BQ96" s="55">
        <v>1000</v>
      </c>
      <c r="BR96" s="55">
        <v>1884</v>
      </c>
      <c r="BS96" s="55">
        <v>118</v>
      </c>
      <c r="BT96" s="55">
        <v>774</v>
      </c>
      <c r="BU96" s="55">
        <v>992</v>
      </c>
      <c r="BV96" s="55">
        <v>1872</v>
      </c>
      <c r="BW96" s="55">
        <v>117</v>
      </c>
      <c r="BX96" s="55">
        <v>776</v>
      </c>
      <c r="BY96" s="55">
        <v>979</v>
      </c>
      <c r="BZ96" s="55">
        <v>1856</v>
      </c>
      <c r="CA96" s="55">
        <v>116</v>
      </c>
      <c r="CB96" s="55">
        <v>773</v>
      </c>
      <c r="CC96" s="55">
        <v>967</v>
      </c>
      <c r="CD96" s="55">
        <v>1843</v>
      </c>
      <c r="CE96" s="55">
        <v>116</v>
      </c>
      <c r="CF96" s="55">
        <v>767</v>
      </c>
      <c r="CG96" s="55">
        <v>960</v>
      </c>
      <c r="CH96" s="55">
        <v>1827</v>
      </c>
      <c r="CI96" s="55">
        <v>115</v>
      </c>
      <c r="CJ96" s="55">
        <v>763</v>
      </c>
      <c r="CK96" s="55">
        <v>949</v>
      </c>
      <c r="DF96" s="55"/>
      <c r="DG96" s="55"/>
      <c r="DH96" s="55"/>
      <c r="DI96" s="55"/>
      <c r="DJ96" s="55"/>
      <c r="DK96" s="55"/>
      <c r="DL96" s="55"/>
      <c r="DM96" s="55"/>
      <c r="DN96" s="55"/>
      <c r="DO96" s="55"/>
      <c r="DP96" s="55"/>
      <c r="DQ96" s="55"/>
    </row>
    <row r="97" spans="1:121" x14ac:dyDescent="0.2">
      <c r="A97" s="35" t="s">
        <v>106</v>
      </c>
      <c r="B97" s="55">
        <v>3448</v>
      </c>
      <c r="C97" s="55">
        <v>393</v>
      </c>
      <c r="D97" s="55">
        <v>1859</v>
      </c>
      <c r="E97" s="55">
        <v>1196</v>
      </c>
      <c r="F97" s="55">
        <v>3384</v>
      </c>
      <c r="G97" s="55">
        <v>386</v>
      </c>
      <c r="H97" s="55">
        <v>1793</v>
      </c>
      <c r="I97" s="55">
        <v>1205</v>
      </c>
      <c r="J97" s="55">
        <v>3324</v>
      </c>
      <c r="K97" s="55">
        <v>375</v>
      </c>
      <c r="L97" s="55">
        <v>1726</v>
      </c>
      <c r="M97" s="55">
        <v>1223</v>
      </c>
      <c r="N97" s="55">
        <v>3267</v>
      </c>
      <c r="O97" s="55">
        <v>360</v>
      </c>
      <c r="P97" s="55">
        <v>1670</v>
      </c>
      <c r="Q97" s="55">
        <v>1237</v>
      </c>
      <c r="R97" s="55">
        <v>3213</v>
      </c>
      <c r="S97" s="55">
        <v>349</v>
      </c>
      <c r="T97" s="55">
        <v>1627</v>
      </c>
      <c r="U97" s="55">
        <v>1237</v>
      </c>
      <c r="V97" s="55">
        <v>3163</v>
      </c>
      <c r="W97" s="55">
        <v>341</v>
      </c>
      <c r="X97" s="55">
        <v>1577</v>
      </c>
      <c r="Y97" s="55">
        <v>1245</v>
      </c>
      <c r="Z97" s="55">
        <v>3114</v>
      </c>
      <c r="AA97" s="55">
        <v>330</v>
      </c>
      <c r="AB97" s="55">
        <v>1532</v>
      </c>
      <c r="AC97" s="55">
        <v>1252</v>
      </c>
      <c r="AD97" s="55">
        <v>3068</v>
      </c>
      <c r="AE97" s="55">
        <v>320</v>
      </c>
      <c r="AF97" s="55">
        <v>1487</v>
      </c>
      <c r="AG97" s="55">
        <v>1261</v>
      </c>
      <c r="AH97" s="55">
        <v>3025</v>
      </c>
      <c r="AI97" s="55">
        <v>296</v>
      </c>
      <c r="AJ97" s="55">
        <v>1454</v>
      </c>
      <c r="AK97" s="55">
        <v>1275</v>
      </c>
      <c r="AL97" s="55">
        <v>2982</v>
      </c>
      <c r="AM97" s="55">
        <v>290</v>
      </c>
      <c r="AN97" s="55">
        <v>1414</v>
      </c>
      <c r="AO97" s="55">
        <v>1278</v>
      </c>
      <c r="AP97" s="55">
        <v>2941</v>
      </c>
      <c r="AQ97" s="55">
        <v>278</v>
      </c>
      <c r="AR97" s="55">
        <v>1388</v>
      </c>
      <c r="AS97" s="55">
        <v>1275</v>
      </c>
      <c r="AT97" s="55">
        <v>2900</v>
      </c>
      <c r="AU97" s="55">
        <v>273</v>
      </c>
      <c r="AV97" s="55">
        <v>1348</v>
      </c>
      <c r="AW97" s="55">
        <v>1279</v>
      </c>
      <c r="AX97" s="55">
        <v>2860</v>
      </c>
      <c r="AY97" s="55">
        <v>264</v>
      </c>
      <c r="AZ97" s="55">
        <v>1317</v>
      </c>
      <c r="BA97" s="55">
        <v>1279</v>
      </c>
      <c r="BB97" s="55">
        <v>2820</v>
      </c>
      <c r="BC97" s="55">
        <v>256</v>
      </c>
      <c r="BD97" s="55">
        <v>1298</v>
      </c>
      <c r="BE97" s="55">
        <v>1266</v>
      </c>
      <c r="BF97" s="55">
        <v>2783</v>
      </c>
      <c r="BG97" s="55">
        <v>252</v>
      </c>
      <c r="BH97" s="55">
        <v>1262</v>
      </c>
      <c r="BI97" s="55">
        <v>1269</v>
      </c>
      <c r="BJ97" s="55">
        <v>2745</v>
      </c>
      <c r="BK97" s="55">
        <v>249</v>
      </c>
      <c r="BL97" s="55">
        <v>1240</v>
      </c>
      <c r="BM97" s="55">
        <v>1256</v>
      </c>
      <c r="BN97" s="55">
        <v>2710</v>
      </c>
      <c r="BO97" s="55">
        <v>246</v>
      </c>
      <c r="BP97" s="55">
        <v>1222</v>
      </c>
      <c r="BQ97" s="55">
        <v>1242</v>
      </c>
      <c r="BR97" s="55">
        <v>2677</v>
      </c>
      <c r="BS97" s="55">
        <v>243</v>
      </c>
      <c r="BT97" s="55">
        <v>1208</v>
      </c>
      <c r="BU97" s="55">
        <v>1226</v>
      </c>
      <c r="BV97" s="55">
        <v>2643</v>
      </c>
      <c r="BW97" s="55">
        <v>241</v>
      </c>
      <c r="BX97" s="55">
        <v>1193</v>
      </c>
      <c r="BY97" s="55">
        <v>1209</v>
      </c>
      <c r="BZ97" s="55">
        <v>2611</v>
      </c>
      <c r="CA97" s="55">
        <v>238</v>
      </c>
      <c r="CB97" s="55">
        <v>1178</v>
      </c>
      <c r="CC97" s="55">
        <v>1195</v>
      </c>
      <c r="CD97" s="55">
        <v>2580</v>
      </c>
      <c r="CE97" s="55">
        <v>236</v>
      </c>
      <c r="CF97" s="55">
        <v>1170</v>
      </c>
      <c r="CG97" s="55">
        <v>1174</v>
      </c>
      <c r="CH97" s="55">
        <v>2550</v>
      </c>
      <c r="CI97" s="55">
        <v>235</v>
      </c>
      <c r="CJ97" s="55">
        <v>1157</v>
      </c>
      <c r="CK97" s="55">
        <v>1158</v>
      </c>
      <c r="DF97" s="55"/>
      <c r="DG97" s="55"/>
      <c r="DH97" s="55"/>
      <c r="DI97" s="55"/>
      <c r="DJ97" s="55"/>
      <c r="DK97" s="55"/>
      <c r="DL97" s="55"/>
      <c r="DM97" s="55"/>
      <c r="DN97" s="55"/>
      <c r="DO97" s="55"/>
      <c r="DP97" s="55"/>
      <c r="DQ97" s="55"/>
    </row>
    <row r="98" spans="1:121" x14ac:dyDescent="0.2">
      <c r="A98" s="35" t="s">
        <v>105</v>
      </c>
      <c r="B98" s="55">
        <v>33102</v>
      </c>
      <c r="C98" s="55">
        <v>3960</v>
      </c>
      <c r="D98" s="55">
        <v>18614</v>
      </c>
      <c r="E98" s="55">
        <v>10528</v>
      </c>
      <c r="F98" s="55">
        <v>32603</v>
      </c>
      <c r="G98" s="55">
        <v>3807</v>
      </c>
      <c r="H98" s="55">
        <v>18166</v>
      </c>
      <c r="I98" s="55">
        <v>10630</v>
      </c>
      <c r="J98" s="55">
        <v>32110</v>
      </c>
      <c r="K98" s="55">
        <v>3653</v>
      </c>
      <c r="L98" s="55">
        <v>17682</v>
      </c>
      <c r="M98" s="55">
        <v>10775</v>
      </c>
      <c r="N98" s="55">
        <v>31626</v>
      </c>
      <c r="O98" s="55">
        <v>3502</v>
      </c>
      <c r="P98" s="55">
        <v>17209</v>
      </c>
      <c r="Q98" s="55">
        <v>10915</v>
      </c>
      <c r="R98" s="55">
        <v>31156</v>
      </c>
      <c r="S98" s="55">
        <v>3344</v>
      </c>
      <c r="T98" s="55">
        <v>16821</v>
      </c>
      <c r="U98" s="55">
        <v>10991</v>
      </c>
      <c r="V98" s="55">
        <v>30704</v>
      </c>
      <c r="W98" s="55">
        <v>3206</v>
      </c>
      <c r="X98" s="55">
        <v>16444</v>
      </c>
      <c r="Y98" s="55">
        <v>11054</v>
      </c>
      <c r="Z98" s="55">
        <v>30266</v>
      </c>
      <c r="AA98" s="55">
        <v>3058</v>
      </c>
      <c r="AB98" s="55">
        <v>16092</v>
      </c>
      <c r="AC98" s="55">
        <v>11116</v>
      </c>
      <c r="AD98" s="55">
        <v>29843</v>
      </c>
      <c r="AE98" s="55">
        <v>2936</v>
      </c>
      <c r="AF98" s="55">
        <v>15745</v>
      </c>
      <c r="AG98" s="55">
        <v>11162</v>
      </c>
      <c r="AH98" s="55">
        <v>29433</v>
      </c>
      <c r="AI98" s="55">
        <v>2826</v>
      </c>
      <c r="AJ98" s="55">
        <v>15399</v>
      </c>
      <c r="AK98" s="55">
        <v>11208</v>
      </c>
      <c r="AL98" s="55">
        <v>29035</v>
      </c>
      <c r="AM98" s="55">
        <v>2717</v>
      </c>
      <c r="AN98" s="55">
        <v>15113</v>
      </c>
      <c r="AO98" s="55">
        <v>11205</v>
      </c>
      <c r="AP98" s="55">
        <v>28651</v>
      </c>
      <c r="AQ98" s="55">
        <v>2620</v>
      </c>
      <c r="AR98" s="55">
        <v>14812</v>
      </c>
      <c r="AS98" s="55">
        <v>11219</v>
      </c>
      <c r="AT98" s="55">
        <v>28278</v>
      </c>
      <c r="AU98" s="55">
        <v>2544</v>
      </c>
      <c r="AV98" s="55">
        <v>14523</v>
      </c>
      <c r="AW98" s="55">
        <v>11211</v>
      </c>
      <c r="AX98" s="55">
        <v>27918</v>
      </c>
      <c r="AY98" s="55">
        <v>2456</v>
      </c>
      <c r="AZ98" s="55">
        <v>14261</v>
      </c>
      <c r="BA98" s="55">
        <v>11201</v>
      </c>
      <c r="BB98" s="55">
        <v>27567</v>
      </c>
      <c r="BC98" s="55">
        <v>2408</v>
      </c>
      <c r="BD98" s="55">
        <v>14002</v>
      </c>
      <c r="BE98" s="55">
        <v>11157</v>
      </c>
      <c r="BF98" s="55">
        <v>27224</v>
      </c>
      <c r="BG98" s="55">
        <v>2370</v>
      </c>
      <c r="BH98" s="55">
        <v>13764</v>
      </c>
      <c r="BI98" s="55">
        <v>11090</v>
      </c>
      <c r="BJ98" s="55">
        <v>26889</v>
      </c>
      <c r="BK98" s="55">
        <v>2345</v>
      </c>
      <c r="BL98" s="55">
        <v>13543</v>
      </c>
      <c r="BM98" s="55">
        <v>11001</v>
      </c>
      <c r="BN98" s="55">
        <v>26557</v>
      </c>
      <c r="BO98" s="55">
        <v>2322</v>
      </c>
      <c r="BP98" s="55">
        <v>13315</v>
      </c>
      <c r="BQ98" s="55">
        <v>10920</v>
      </c>
      <c r="BR98" s="55">
        <v>26235</v>
      </c>
      <c r="BS98" s="55">
        <v>2302</v>
      </c>
      <c r="BT98" s="55">
        <v>13134</v>
      </c>
      <c r="BU98" s="55">
        <v>10799</v>
      </c>
      <c r="BV98" s="55">
        <v>25922</v>
      </c>
      <c r="BW98" s="55">
        <v>2283</v>
      </c>
      <c r="BX98" s="55">
        <v>12991</v>
      </c>
      <c r="BY98" s="55">
        <v>10648</v>
      </c>
      <c r="BZ98" s="55">
        <v>25615</v>
      </c>
      <c r="CA98" s="55">
        <v>2266</v>
      </c>
      <c r="CB98" s="55">
        <v>12872</v>
      </c>
      <c r="CC98" s="55">
        <v>10477</v>
      </c>
      <c r="CD98" s="55">
        <v>25316</v>
      </c>
      <c r="CE98" s="55">
        <v>2251</v>
      </c>
      <c r="CF98" s="55">
        <v>12739</v>
      </c>
      <c r="CG98" s="55">
        <v>10326</v>
      </c>
      <c r="CH98" s="55">
        <v>25025</v>
      </c>
      <c r="CI98" s="55">
        <v>2236</v>
      </c>
      <c r="CJ98" s="55">
        <v>12583</v>
      </c>
      <c r="CK98" s="55">
        <v>10206</v>
      </c>
      <c r="DF98" s="55"/>
      <c r="DG98" s="55"/>
      <c r="DH98" s="55"/>
      <c r="DI98" s="55"/>
      <c r="DJ98" s="55"/>
      <c r="DK98" s="55"/>
      <c r="DL98" s="55"/>
      <c r="DM98" s="55"/>
      <c r="DN98" s="55"/>
      <c r="DO98" s="55"/>
      <c r="DP98" s="55"/>
      <c r="DQ98" s="55"/>
    </row>
    <row r="99" spans="1:121" x14ac:dyDescent="0.2">
      <c r="A99" s="2" t="s">
        <v>104</v>
      </c>
      <c r="B99" s="54">
        <v>2474</v>
      </c>
      <c r="C99" s="53">
        <v>199</v>
      </c>
      <c r="D99" s="54">
        <v>1287</v>
      </c>
      <c r="E99" s="53">
        <v>988</v>
      </c>
      <c r="F99" s="54">
        <v>2422</v>
      </c>
      <c r="G99" s="53">
        <v>188</v>
      </c>
      <c r="H99" s="54">
        <v>1245</v>
      </c>
      <c r="I99" s="53">
        <v>989</v>
      </c>
      <c r="J99" s="54">
        <v>2373</v>
      </c>
      <c r="K99" s="53">
        <v>172</v>
      </c>
      <c r="L99" s="54">
        <v>1202</v>
      </c>
      <c r="M99" s="53">
        <v>999</v>
      </c>
      <c r="N99" s="54">
        <v>2326</v>
      </c>
      <c r="O99" s="53">
        <v>170</v>
      </c>
      <c r="P99" s="54">
        <v>1141</v>
      </c>
      <c r="Q99" s="54">
        <v>1015</v>
      </c>
      <c r="R99" s="54">
        <v>2282</v>
      </c>
      <c r="S99" s="53">
        <v>163</v>
      </c>
      <c r="T99" s="54">
        <v>1106</v>
      </c>
      <c r="U99" s="54">
        <v>1013</v>
      </c>
      <c r="V99" s="54">
        <v>2241</v>
      </c>
      <c r="W99" s="53">
        <v>162</v>
      </c>
      <c r="X99" s="54">
        <v>1062</v>
      </c>
      <c r="Y99" s="54">
        <v>1017</v>
      </c>
      <c r="Z99" s="54">
        <v>2200</v>
      </c>
      <c r="AA99" s="53">
        <v>153</v>
      </c>
      <c r="AB99" s="54">
        <v>1034</v>
      </c>
      <c r="AC99" s="54">
        <v>1013</v>
      </c>
      <c r="AD99" s="54">
        <v>2166</v>
      </c>
      <c r="AE99" s="53">
        <v>147</v>
      </c>
      <c r="AF99" s="54">
        <v>1005</v>
      </c>
      <c r="AG99" s="54">
        <v>1014</v>
      </c>
      <c r="AH99" s="54">
        <v>2134</v>
      </c>
      <c r="AI99" s="53">
        <v>143</v>
      </c>
      <c r="AJ99" s="54">
        <v>963</v>
      </c>
      <c r="AK99" s="54">
        <v>1028</v>
      </c>
      <c r="AL99" s="54">
        <v>2104</v>
      </c>
      <c r="AM99" s="53">
        <v>131</v>
      </c>
      <c r="AN99" s="54">
        <v>942</v>
      </c>
      <c r="AO99" s="54">
        <v>1031</v>
      </c>
      <c r="AP99" s="54">
        <v>2074</v>
      </c>
      <c r="AQ99" s="53">
        <v>126</v>
      </c>
      <c r="AR99" s="54">
        <v>918</v>
      </c>
      <c r="AS99" s="54">
        <v>1030</v>
      </c>
      <c r="AT99" s="54">
        <v>2043</v>
      </c>
      <c r="AU99" s="53">
        <v>123</v>
      </c>
      <c r="AV99" s="54">
        <v>896</v>
      </c>
      <c r="AW99" s="54">
        <v>1024</v>
      </c>
      <c r="AX99" s="54">
        <v>2017</v>
      </c>
      <c r="AY99" s="53">
        <v>118</v>
      </c>
      <c r="AZ99" s="54">
        <v>879</v>
      </c>
      <c r="BA99" s="54">
        <v>1020</v>
      </c>
      <c r="BB99" s="54">
        <v>1988</v>
      </c>
      <c r="BC99" s="53">
        <v>113</v>
      </c>
      <c r="BD99" s="54">
        <v>868</v>
      </c>
      <c r="BE99" s="54">
        <v>1007</v>
      </c>
      <c r="BF99" s="54">
        <v>1961</v>
      </c>
      <c r="BG99" s="53">
        <v>113</v>
      </c>
      <c r="BH99" s="54">
        <v>849</v>
      </c>
      <c r="BI99" s="54">
        <v>999</v>
      </c>
      <c r="BJ99" s="54">
        <v>1935</v>
      </c>
      <c r="BK99" s="53">
        <v>111</v>
      </c>
      <c r="BL99" s="54">
        <v>832</v>
      </c>
      <c r="BM99" s="54">
        <v>992</v>
      </c>
      <c r="BN99" s="54">
        <v>1910</v>
      </c>
      <c r="BO99" s="53">
        <v>109</v>
      </c>
      <c r="BP99" s="54">
        <v>823</v>
      </c>
      <c r="BQ99" s="53">
        <v>978</v>
      </c>
      <c r="BR99" s="54">
        <v>1886</v>
      </c>
      <c r="BS99" s="53">
        <v>107</v>
      </c>
      <c r="BT99" s="54">
        <v>817</v>
      </c>
      <c r="BU99" s="53">
        <v>962</v>
      </c>
      <c r="BV99" s="54">
        <v>1862</v>
      </c>
      <c r="BW99" s="53">
        <v>106</v>
      </c>
      <c r="BX99" s="54">
        <v>810</v>
      </c>
      <c r="BY99" s="53">
        <v>946</v>
      </c>
      <c r="BZ99" s="54">
        <v>1838</v>
      </c>
      <c r="CA99" s="53">
        <v>105</v>
      </c>
      <c r="CB99" s="54">
        <v>802</v>
      </c>
      <c r="CC99" s="53">
        <v>931</v>
      </c>
      <c r="CD99" s="54">
        <v>1817</v>
      </c>
      <c r="CE99" s="53">
        <v>103</v>
      </c>
      <c r="CF99" s="54">
        <v>795</v>
      </c>
      <c r="CG99" s="53">
        <v>919</v>
      </c>
      <c r="CH99" s="54">
        <v>1795</v>
      </c>
      <c r="CI99" s="53">
        <v>102</v>
      </c>
      <c r="CJ99" s="54">
        <v>787</v>
      </c>
      <c r="CK99" s="53">
        <v>906</v>
      </c>
      <c r="DF99" s="53"/>
      <c r="DG99" s="53"/>
      <c r="DH99" s="53"/>
      <c r="DI99" s="53"/>
      <c r="DJ99" s="53"/>
      <c r="DK99" s="53"/>
      <c r="DL99" s="53"/>
      <c r="DM99" s="53"/>
      <c r="DN99" s="53"/>
      <c r="DO99" s="53"/>
      <c r="DP99" s="53"/>
      <c r="DQ99" s="53"/>
    </row>
    <row r="101" spans="1:121" x14ac:dyDescent="0.2">
      <c r="A101" s="33" t="s">
        <v>263</v>
      </c>
      <c r="B101" s="52"/>
      <c r="C101" s="52"/>
    </row>
    <row r="102" spans="1:121" x14ac:dyDescent="0.2">
      <c r="A102" s="14" t="s">
        <v>123</v>
      </c>
    </row>
    <row r="103" spans="1:121" x14ac:dyDescent="0.2">
      <c r="A103" s="14" t="s">
        <v>122</v>
      </c>
    </row>
    <row r="104" spans="1:121" x14ac:dyDescent="0.2">
      <c r="A104" s="14"/>
    </row>
    <row r="105" spans="1:121" x14ac:dyDescent="0.2">
      <c r="A105" s="17" t="s">
        <v>98</v>
      </c>
    </row>
    <row r="106" spans="1:121" x14ac:dyDescent="0.2">
      <c r="A106" s="14" t="s">
        <v>330</v>
      </c>
    </row>
    <row r="107" spans="1:121" x14ac:dyDescent="0.2">
      <c r="A107" s="14"/>
    </row>
    <row r="108" spans="1:121" x14ac:dyDescent="0.2">
      <c r="A108" s="51" t="s">
        <v>329</v>
      </c>
    </row>
    <row r="110" spans="1:121" x14ac:dyDescent="0.2">
      <c r="A110" s="14"/>
    </row>
    <row r="112" spans="1:121" x14ac:dyDescent="0.2">
      <c r="A112" s="50" t="s">
        <v>121</v>
      </c>
    </row>
    <row r="113" spans="1:24" ht="15.75" x14ac:dyDescent="0.2">
      <c r="A113" s="38" t="s">
        <v>51</v>
      </c>
    </row>
    <row r="115" spans="1:24" ht="15" x14ac:dyDescent="0.25">
      <c r="C115" s="47">
        <v>2019</v>
      </c>
      <c r="D115" s="47">
        <v>2020</v>
      </c>
      <c r="E115" s="47">
        <v>2021</v>
      </c>
      <c r="F115" s="47">
        <v>2022</v>
      </c>
      <c r="G115" s="47">
        <v>2023</v>
      </c>
      <c r="H115" s="47">
        <v>2024</v>
      </c>
      <c r="I115" s="47">
        <v>2025</v>
      </c>
      <c r="J115" s="47">
        <v>2026</v>
      </c>
      <c r="K115" s="47">
        <v>2027</v>
      </c>
      <c r="L115" s="47">
        <v>2028</v>
      </c>
      <c r="M115" s="47">
        <v>2029</v>
      </c>
      <c r="N115" s="47">
        <v>2030</v>
      </c>
      <c r="O115" s="47">
        <v>2031</v>
      </c>
      <c r="P115" s="47">
        <v>2032</v>
      </c>
      <c r="Q115" s="47">
        <v>2033</v>
      </c>
      <c r="R115" s="47">
        <v>2034</v>
      </c>
      <c r="S115" s="47">
        <v>2035</v>
      </c>
      <c r="T115" s="47">
        <v>2036</v>
      </c>
      <c r="U115" s="47">
        <v>2037</v>
      </c>
      <c r="V115" s="47">
        <v>2038</v>
      </c>
      <c r="W115" s="47">
        <v>2039</v>
      </c>
      <c r="X115" s="47">
        <v>2040</v>
      </c>
    </row>
    <row r="116" spans="1:24" x14ac:dyDescent="0.2">
      <c r="A116" s="2" t="s">
        <v>80</v>
      </c>
      <c r="B116" s="2" t="s">
        <v>103</v>
      </c>
      <c r="C116" s="12">
        <v>142943</v>
      </c>
      <c r="D116" s="12">
        <v>141332</v>
      </c>
      <c r="E116" s="12">
        <v>139766</v>
      </c>
      <c r="F116" s="12">
        <v>138252</v>
      </c>
      <c r="G116" s="12">
        <v>136780</v>
      </c>
      <c r="H116" s="12">
        <v>135361</v>
      </c>
      <c r="I116" s="12">
        <v>133969</v>
      </c>
      <c r="J116" s="12">
        <v>132635</v>
      </c>
      <c r="K116" s="12">
        <v>131333</v>
      </c>
      <c r="L116" s="12">
        <v>130056</v>
      </c>
      <c r="M116" s="12">
        <v>128829</v>
      </c>
      <c r="N116" s="12">
        <v>127605</v>
      </c>
      <c r="O116" s="12">
        <v>126421</v>
      </c>
      <c r="P116" s="12">
        <v>125252</v>
      </c>
      <c r="Q116" s="12">
        <v>124096</v>
      </c>
      <c r="R116" s="12">
        <v>122957</v>
      </c>
      <c r="S116" s="12">
        <v>121834</v>
      </c>
      <c r="T116" s="12">
        <v>120729</v>
      </c>
      <c r="U116" s="12">
        <v>119649</v>
      </c>
      <c r="V116" s="12">
        <v>118582</v>
      </c>
      <c r="W116" s="12">
        <v>117543</v>
      </c>
      <c r="X116" s="12">
        <v>116522</v>
      </c>
    </row>
    <row r="117" spans="1:24" x14ac:dyDescent="0.2">
      <c r="B117" s="49" t="s">
        <v>120</v>
      </c>
      <c r="C117" s="12">
        <v>17895</v>
      </c>
      <c r="D117" s="12">
        <v>17367</v>
      </c>
      <c r="E117" s="12">
        <v>16814</v>
      </c>
      <c r="F117" s="12">
        <v>16316</v>
      </c>
      <c r="G117" s="12">
        <v>15798</v>
      </c>
      <c r="H117" s="12">
        <v>15296</v>
      </c>
      <c r="I117" s="12">
        <v>14821</v>
      </c>
      <c r="J117" s="12">
        <v>14303</v>
      </c>
      <c r="K117" s="12">
        <v>13893</v>
      </c>
      <c r="L117" s="12">
        <v>13473</v>
      </c>
      <c r="M117" s="12">
        <v>13058</v>
      </c>
      <c r="N117" s="12">
        <v>12732</v>
      </c>
      <c r="O117" s="12">
        <v>12425</v>
      </c>
      <c r="P117" s="12">
        <v>12187</v>
      </c>
      <c r="Q117" s="12">
        <v>12036</v>
      </c>
      <c r="R117" s="12">
        <v>11919</v>
      </c>
      <c r="S117" s="12">
        <v>11811</v>
      </c>
      <c r="T117" s="12">
        <v>11710</v>
      </c>
      <c r="U117" s="12">
        <v>11617</v>
      </c>
      <c r="V117" s="12">
        <v>11532</v>
      </c>
      <c r="W117" s="12">
        <v>11451</v>
      </c>
      <c r="X117" s="12">
        <v>11378</v>
      </c>
    </row>
    <row r="118" spans="1:24" x14ac:dyDescent="0.2">
      <c r="B118" s="27" t="s">
        <v>119</v>
      </c>
      <c r="C118" s="12">
        <v>80910</v>
      </c>
      <c r="D118" s="12">
        <v>79205</v>
      </c>
      <c r="E118" s="12">
        <v>77532</v>
      </c>
      <c r="F118" s="12">
        <v>75984</v>
      </c>
      <c r="G118" s="12">
        <v>74652</v>
      </c>
      <c r="H118" s="12">
        <v>73350</v>
      </c>
      <c r="I118" s="12">
        <v>72028</v>
      </c>
      <c r="J118" s="12">
        <v>70895</v>
      </c>
      <c r="K118" s="12">
        <v>69717</v>
      </c>
      <c r="L118" s="12">
        <v>68683</v>
      </c>
      <c r="M118" s="12">
        <v>67656</v>
      </c>
      <c r="N118" s="12">
        <v>66648</v>
      </c>
      <c r="O118" s="12">
        <v>65741</v>
      </c>
      <c r="P118" s="12">
        <v>64921</v>
      </c>
      <c r="Q118" s="12">
        <v>64032</v>
      </c>
      <c r="R118" s="12">
        <v>63313</v>
      </c>
      <c r="S118" s="12">
        <v>62611</v>
      </c>
      <c r="T118" s="12">
        <v>62056</v>
      </c>
      <c r="U118" s="12">
        <v>61593</v>
      </c>
      <c r="V118" s="12">
        <v>61227</v>
      </c>
      <c r="W118" s="12">
        <v>60755</v>
      </c>
      <c r="X118" s="12">
        <v>60232</v>
      </c>
    </row>
    <row r="119" spans="1:24" x14ac:dyDescent="0.2">
      <c r="B119" s="27" t="s">
        <v>118</v>
      </c>
      <c r="C119" s="12">
        <v>44138</v>
      </c>
      <c r="D119" s="12">
        <v>44760</v>
      </c>
      <c r="E119" s="12">
        <v>45420</v>
      </c>
      <c r="F119" s="12">
        <v>45952</v>
      </c>
      <c r="G119" s="12">
        <v>46330</v>
      </c>
      <c r="H119" s="12">
        <v>46715</v>
      </c>
      <c r="I119" s="12">
        <v>47120</v>
      </c>
      <c r="J119" s="12">
        <v>47437</v>
      </c>
      <c r="K119" s="12">
        <v>47723</v>
      </c>
      <c r="L119" s="12">
        <v>47900</v>
      </c>
      <c r="M119" s="12">
        <v>48115</v>
      </c>
      <c r="N119" s="12">
        <v>48225</v>
      </c>
      <c r="O119" s="12">
        <v>48255</v>
      </c>
      <c r="P119" s="12">
        <v>48144</v>
      </c>
      <c r="Q119" s="12">
        <v>48028</v>
      </c>
      <c r="R119" s="12">
        <v>47725</v>
      </c>
      <c r="S119" s="12">
        <v>47412</v>
      </c>
      <c r="T119" s="12">
        <v>46963</v>
      </c>
      <c r="U119" s="12">
        <v>46439</v>
      </c>
      <c r="V119" s="12">
        <v>45823</v>
      </c>
      <c r="W119" s="12">
        <v>45337</v>
      </c>
      <c r="X119" s="12">
        <v>44912</v>
      </c>
    </row>
    <row r="120" spans="1:24" x14ac:dyDescent="0.2">
      <c r="A120" s="2" t="s">
        <v>117</v>
      </c>
      <c r="B120" s="2" t="s">
        <v>103</v>
      </c>
      <c r="C120" s="12">
        <v>1386</v>
      </c>
      <c r="D120" s="12">
        <v>1369</v>
      </c>
      <c r="E120" s="12">
        <v>1352</v>
      </c>
      <c r="F120" s="12">
        <v>1333</v>
      </c>
      <c r="G120" s="12">
        <v>1316</v>
      </c>
      <c r="H120" s="12">
        <v>1300</v>
      </c>
      <c r="I120" s="12">
        <v>1283</v>
      </c>
      <c r="J120" s="12">
        <v>1269</v>
      </c>
      <c r="K120" s="12">
        <v>1254</v>
      </c>
      <c r="L120" s="12">
        <v>1239</v>
      </c>
      <c r="M120" s="12">
        <v>1224</v>
      </c>
      <c r="N120" s="12">
        <v>1207</v>
      </c>
      <c r="O120" s="12">
        <v>1191</v>
      </c>
      <c r="P120" s="12">
        <v>1175</v>
      </c>
      <c r="Q120" s="12">
        <v>1161</v>
      </c>
      <c r="R120" s="12">
        <v>1148</v>
      </c>
      <c r="S120" s="12">
        <v>1134</v>
      </c>
      <c r="T120" s="12">
        <v>1121</v>
      </c>
      <c r="U120" s="12">
        <v>1110</v>
      </c>
      <c r="V120" s="12">
        <v>1098</v>
      </c>
      <c r="W120" s="12">
        <v>1086</v>
      </c>
      <c r="X120" s="12">
        <v>1077</v>
      </c>
    </row>
    <row r="121" spans="1:24" x14ac:dyDescent="0.2">
      <c r="B121" s="27">
        <v>-14</v>
      </c>
      <c r="C121" s="2">
        <v>157</v>
      </c>
      <c r="D121" s="2">
        <v>155</v>
      </c>
      <c r="E121" s="2">
        <v>149</v>
      </c>
      <c r="F121" s="2">
        <v>147</v>
      </c>
      <c r="G121" s="2">
        <v>143</v>
      </c>
      <c r="H121" s="2">
        <v>138</v>
      </c>
      <c r="I121" s="2">
        <v>128</v>
      </c>
      <c r="J121" s="2">
        <v>120</v>
      </c>
      <c r="K121" s="2">
        <v>114</v>
      </c>
      <c r="L121" s="2">
        <v>107</v>
      </c>
      <c r="M121" s="2">
        <v>104</v>
      </c>
      <c r="N121" s="2">
        <v>99</v>
      </c>
      <c r="O121" s="2">
        <v>97</v>
      </c>
      <c r="P121" s="2">
        <v>95</v>
      </c>
      <c r="Q121" s="2">
        <v>95</v>
      </c>
      <c r="R121" s="2">
        <v>94</v>
      </c>
      <c r="S121" s="2">
        <v>93</v>
      </c>
      <c r="T121" s="2">
        <v>92</v>
      </c>
      <c r="U121" s="2">
        <v>92</v>
      </c>
      <c r="V121" s="2">
        <v>90</v>
      </c>
      <c r="W121" s="2">
        <v>90</v>
      </c>
      <c r="X121" s="2">
        <v>90</v>
      </c>
    </row>
    <row r="122" spans="1:24" x14ac:dyDescent="0.2">
      <c r="B122" s="27" t="s">
        <v>102</v>
      </c>
      <c r="C122" s="2">
        <v>700</v>
      </c>
      <c r="D122" s="2">
        <v>683</v>
      </c>
      <c r="E122" s="2">
        <v>668</v>
      </c>
      <c r="F122" s="2">
        <v>650</v>
      </c>
      <c r="G122" s="2">
        <v>638</v>
      </c>
      <c r="H122" s="2">
        <v>624</v>
      </c>
      <c r="I122" s="2">
        <v>621</v>
      </c>
      <c r="J122" s="2">
        <v>613</v>
      </c>
      <c r="K122" s="2">
        <v>603</v>
      </c>
      <c r="L122" s="2">
        <v>591</v>
      </c>
      <c r="M122" s="2">
        <v>577</v>
      </c>
      <c r="N122" s="2">
        <v>563</v>
      </c>
      <c r="O122" s="2">
        <v>554</v>
      </c>
      <c r="P122" s="2">
        <v>540</v>
      </c>
      <c r="Q122" s="2">
        <v>534</v>
      </c>
      <c r="R122" s="2">
        <v>528</v>
      </c>
      <c r="S122" s="2">
        <v>514</v>
      </c>
      <c r="T122" s="2">
        <v>512</v>
      </c>
      <c r="U122" s="2">
        <v>509</v>
      </c>
      <c r="V122" s="2">
        <v>509</v>
      </c>
      <c r="W122" s="2">
        <v>503</v>
      </c>
      <c r="X122" s="2">
        <v>500</v>
      </c>
    </row>
    <row r="123" spans="1:24" x14ac:dyDescent="0.2">
      <c r="B123" s="27" t="s">
        <v>101</v>
      </c>
      <c r="C123" s="2">
        <v>529</v>
      </c>
      <c r="D123" s="2">
        <v>531</v>
      </c>
      <c r="E123" s="2">
        <v>535</v>
      </c>
      <c r="F123" s="2">
        <v>536</v>
      </c>
      <c r="G123" s="2">
        <v>535</v>
      </c>
      <c r="H123" s="2">
        <v>538</v>
      </c>
      <c r="I123" s="2">
        <v>534</v>
      </c>
      <c r="J123" s="2">
        <v>536</v>
      </c>
      <c r="K123" s="2">
        <v>537</v>
      </c>
      <c r="L123" s="2">
        <v>541</v>
      </c>
      <c r="M123" s="2">
        <v>543</v>
      </c>
      <c r="N123" s="2">
        <v>545</v>
      </c>
      <c r="O123" s="2">
        <v>540</v>
      </c>
      <c r="P123" s="2">
        <v>540</v>
      </c>
      <c r="Q123" s="2">
        <v>532</v>
      </c>
      <c r="R123" s="2">
        <v>526</v>
      </c>
      <c r="S123" s="2">
        <v>527</v>
      </c>
      <c r="T123" s="2">
        <v>517</v>
      </c>
      <c r="U123" s="2">
        <v>509</v>
      </c>
      <c r="V123" s="2">
        <v>499</v>
      </c>
      <c r="W123" s="2">
        <v>493</v>
      </c>
      <c r="X123" s="2">
        <v>487</v>
      </c>
    </row>
    <row r="124" spans="1:24" x14ac:dyDescent="0.2">
      <c r="A124" s="2" t="s">
        <v>116</v>
      </c>
      <c r="B124" s="2" t="s">
        <v>103</v>
      </c>
      <c r="C124" s="12">
        <v>3262</v>
      </c>
      <c r="D124" s="12">
        <v>3198</v>
      </c>
      <c r="E124" s="12">
        <v>3135</v>
      </c>
      <c r="F124" s="12">
        <v>3073</v>
      </c>
      <c r="G124" s="12">
        <v>3015</v>
      </c>
      <c r="H124" s="12">
        <v>2963</v>
      </c>
      <c r="I124" s="12">
        <v>2912</v>
      </c>
      <c r="J124" s="12">
        <v>2866</v>
      </c>
      <c r="K124" s="12">
        <v>2820</v>
      </c>
      <c r="L124" s="12">
        <v>2775</v>
      </c>
      <c r="M124" s="12">
        <v>2734</v>
      </c>
      <c r="N124" s="12">
        <v>2694</v>
      </c>
      <c r="O124" s="12">
        <v>2658</v>
      </c>
      <c r="P124" s="12">
        <v>2622</v>
      </c>
      <c r="Q124" s="12">
        <v>2587</v>
      </c>
      <c r="R124" s="12">
        <v>2556</v>
      </c>
      <c r="S124" s="12">
        <v>2526</v>
      </c>
      <c r="T124" s="12">
        <v>2498</v>
      </c>
      <c r="U124" s="12">
        <v>2469</v>
      </c>
      <c r="V124" s="12">
        <v>2444</v>
      </c>
      <c r="W124" s="12">
        <v>2419</v>
      </c>
      <c r="X124" s="12">
        <v>2394</v>
      </c>
    </row>
    <row r="125" spans="1:24" x14ac:dyDescent="0.2">
      <c r="B125" s="27">
        <v>-14</v>
      </c>
      <c r="C125" s="2">
        <v>333</v>
      </c>
      <c r="D125" s="2">
        <v>312</v>
      </c>
      <c r="E125" s="2">
        <v>303</v>
      </c>
      <c r="F125" s="2">
        <v>295</v>
      </c>
      <c r="G125" s="2">
        <v>274</v>
      </c>
      <c r="H125" s="2">
        <v>255</v>
      </c>
      <c r="I125" s="2">
        <v>245</v>
      </c>
      <c r="J125" s="2">
        <v>232</v>
      </c>
      <c r="K125" s="2">
        <v>227</v>
      </c>
      <c r="L125" s="2">
        <v>218</v>
      </c>
      <c r="M125" s="2">
        <v>209</v>
      </c>
      <c r="N125" s="2">
        <v>205</v>
      </c>
      <c r="O125" s="2">
        <v>202</v>
      </c>
      <c r="P125" s="2">
        <v>198</v>
      </c>
      <c r="Q125" s="2">
        <v>198</v>
      </c>
      <c r="R125" s="2">
        <v>196</v>
      </c>
      <c r="S125" s="2">
        <v>195</v>
      </c>
      <c r="T125" s="2">
        <v>194</v>
      </c>
      <c r="U125" s="2">
        <v>192</v>
      </c>
      <c r="V125" s="2">
        <v>192</v>
      </c>
      <c r="W125" s="2">
        <v>190</v>
      </c>
      <c r="X125" s="2">
        <v>190</v>
      </c>
    </row>
    <row r="126" spans="1:24" x14ac:dyDescent="0.2">
      <c r="B126" s="27" t="s">
        <v>102</v>
      </c>
      <c r="C126" s="12">
        <v>1664</v>
      </c>
      <c r="D126" s="12">
        <v>1618</v>
      </c>
      <c r="E126" s="12">
        <v>1552</v>
      </c>
      <c r="F126" s="12">
        <v>1492</v>
      </c>
      <c r="G126" s="12">
        <v>1455</v>
      </c>
      <c r="H126" s="12">
        <v>1402</v>
      </c>
      <c r="I126" s="12">
        <v>1363</v>
      </c>
      <c r="J126" s="12">
        <v>1324</v>
      </c>
      <c r="K126" s="12">
        <v>1279</v>
      </c>
      <c r="L126" s="12">
        <v>1250</v>
      </c>
      <c r="M126" s="12">
        <v>1214</v>
      </c>
      <c r="N126" s="12">
        <v>1185</v>
      </c>
      <c r="O126" s="12">
        <v>1154</v>
      </c>
      <c r="P126" s="12">
        <v>1137</v>
      </c>
      <c r="Q126" s="12">
        <v>1113</v>
      </c>
      <c r="R126" s="12">
        <v>1094</v>
      </c>
      <c r="S126" s="12">
        <v>1081</v>
      </c>
      <c r="T126" s="12">
        <v>1068</v>
      </c>
      <c r="U126" s="12">
        <v>1061</v>
      </c>
      <c r="V126" s="12">
        <v>1053</v>
      </c>
      <c r="W126" s="12">
        <v>1049</v>
      </c>
      <c r="X126" s="12">
        <v>1040</v>
      </c>
    </row>
    <row r="127" spans="1:24" x14ac:dyDescent="0.2">
      <c r="B127" s="27" t="s">
        <v>101</v>
      </c>
      <c r="C127" s="12">
        <v>1265</v>
      </c>
      <c r="D127" s="12">
        <v>1268</v>
      </c>
      <c r="E127" s="12">
        <v>1280</v>
      </c>
      <c r="F127" s="12">
        <v>1286</v>
      </c>
      <c r="G127" s="12">
        <v>1286</v>
      </c>
      <c r="H127" s="12">
        <v>1306</v>
      </c>
      <c r="I127" s="12">
        <v>1304</v>
      </c>
      <c r="J127" s="12">
        <v>1310</v>
      </c>
      <c r="K127" s="12">
        <v>1314</v>
      </c>
      <c r="L127" s="12">
        <v>1307</v>
      </c>
      <c r="M127" s="12">
        <v>1311</v>
      </c>
      <c r="N127" s="12">
        <v>1304</v>
      </c>
      <c r="O127" s="12">
        <v>1302</v>
      </c>
      <c r="P127" s="12">
        <v>1287</v>
      </c>
      <c r="Q127" s="12">
        <v>1276</v>
      </c>
      <c r="R127" s="12">
        <v>1266</v>
      </c>
      <c r="S127" s="12">
        <v>1250</v>
      </c>
      <c r="T127" s="12">
        <v>1236</v>
      </c>
      <c r="U127" s="12">
        <v>1216</v>
      </c>
      <c r="V127" s="12">
        <v>1199</v>
      </c>
      <c r="W127" s="12">
        <v>1180</v>
      </c>
      <c r="X127" s="12">
        <v>1164</v>
      </c>
    </row>
    <row r="128" spans="1:24" x14ac:dyDescent="0.2">
      <c r="A128" s="2" t="s">
        <v>115</v>
      </c>
      <c r="B128" s="2" t="s">
        <v>103</v>
      </c>
      <c r="C128" s="12">
        <v>2108</v>
      </c>
      <c r="D128" s="12">
        <v>2068</v>
      </c>
      <c r="E128" s="12">
        <v>2029</v>
      </c>
      <c r="F128" s="12">
        <v>1997</v>
      </c>
      <c r="G128" s="12">
        <v>1966</v>
      </c>
      <c r="H128" s="12">
        <v>1937</v>
      </c>
      <c r="I128" s="12">
        <v>1908</v>
      </c>
      <c r="J128" s="12">
        <v>1883</v>
      </c>
      <c r="K128" s="12">
        <v>1859</v>
      </c>
      <c r="L128" s="12">
        <v>1834</v>
      </c>
      <c r="M128" s="12">
        <v>1812</v>
      </c>
      <c r="N128" s="12">
        <v>1788</v>
      </c>
      <c r="O128" s="12">
        <v>1766</v>
      </c>
      <c r="P128" s="12">
        <v>1745</v>
      </c>
      <c r="Q128" s="12">
        <v>1722</v>
      </c>
      <c r="R128" s="12">
        <v>1703</v>
      </c>
      <c r="S128" s="12">
        <v>1682</v>
      </c>
      <c r="T128" s="12">
        <v>1660</v>
      </c>
      <c r="U128" s="12">
        <v>1641</v>
      </c>
      <c r="V128" s="12">
        <v>1624</v>
      </c>
      <c r="W128" s="12">
        <v>1607</v>
      </c>
      <c r="X128" s="12">
        <v>1592</v>
      </c>
    </row>
    <row r="129" spans="1:24" x14ac:dyDescent="0.2">
      <c r="B129" s="27">
        <v>-14</v>
      </c>
      <c r="C129" s="2">
        <v>227</v>
      </c>
      <c r="D129" s="2">
        <v>222</v>
      </c>
      <c r="E129" s="2">
        <v>215</v>
      </c>
      <c r="F129" s="2">
        <v>213</v>
      </c>
      <c r="G129" s="2">
        <v>209</v>
      </c>
      <c r="H129" s="2">
        <v>199</v>
      </c>
      <c r="I129" s="2">
        <v>192</v>
      </c>
      <c r="J129" s="2">
        <v>183</v>
      </c>
      <c r="K129" s="2">
        <v>179</v>
      </c>
      <c r="L129" s="2">
        <v>172</v>
      </c>
      <c r="M129" s="2">
        <v>166</v>
      </c>
      <c r="N129" s="2">
        <v>160</v>
      </c>
      <c r="O129" s="2">
        <v>153</v>
      </c>
      <c r="P129" s="2">
        <v>148</v>
      </c>
      <c r="Q129" s="2">
        <v>145</v>
      </c>
      <c r="R129" s="2">
        <v>144</v>
      </c>
      <c r="S129" s="2">
        <v>143</v>
      </c>
      <c r="T129" s="2">
        <v>141</v>
      </c>
      <c r="U129" s="2">
        <v>140</v>
      </c>
      <c r="V129" s="2">
        <v>139</v>
      </c>
      <c r="W129" s="2">
        <v>138</v>
      </c>
      <c r="X129" s="2">
        <v>137</v>
      </c>
    </row>
    <row r="130" spans="1:24" x14ac:dyDescent="0.2">
      <c r="B130" s="27" t="s">
        <v>102</v>
      </c>
      <c r="C130" s="12">
        <v>1105</v>
      </c>
      <c r="D130" s="12">
        <v>1061</v>
      </c>
      <c r="E130" s="12">
        <v>1022</v>
      </c>
      <c r="F130" s="12">
        <v>979</v>
      </c>
      <c r="G130" s="12">
        <v>950</v>
      </c>
      <c r="H130" s="12">
        <v>919</v>
      </c>
      <c r="I130" s="12">
        <v>892</v>
      </c>
      <c r="J130" s="12">
        <v>871</v>
      </c>
      <c r="K130" s="12">
        <v>848</v>
      </c>
      <c r="L130" s="12">
        <v>824</v>
      </c>
      <c r="M130" s="12">
        <v>804</v>
      </c>
      <c r="N130" s="12">
        <v>789</v>
      </c>
      <c r="O130" s="2">
        <v>770</v>
      </c>
      <c r="P130" s="2">
        <v>759</v>
      </c>
      <c r="Q130" s="2">
        <v>746</v>
      </c>
      <c r="R130" s="2">
        <v>732</v>
      </c>
      <c r="S130" s="2">
        <v>716</v>
      </c>
      <c r="T130" s="2">
        <v>706</v>
      </c>
      <c r="U130" s="2">
        <v>695</v>
      </c>
      <c r="V130" s="2">
        <v>690</v>
      </c>
      <c r="W130" s="2">
        <v>687</v>
      </c>
      <c r="X130" s="2">
        <v>678</v>
      </c>
    </row>
    <row r="131" spans="1:24" x14ac:dyDescent="0.2">
      <c r="B131" s="27" t="s">
        <v>101</v>
      </c>
      <c r="C131" s="2">
        <v>776</v>
      </c>
      <c r="D131" s="2">
        <v>785</v>
      </c>
      <c r="E131" s="2">
        <v>792</v>
      </c>
      <c r="F131" s="2">
        <v>805</v>
      </c>
      <c r="G131" s="2">
        <v>807</v>
      </c>
      <c r="H131" s="2">
        <v>819</v>
      </c>
      <c r="I131" s="2">
        <v>824</v>
      </c>
      <c r="J131" s="2">
        <v>829</v>
      </c>
      <c r="K131" s="2">
        <v>832</v>
      </c>
      <c r="L131" s="2">
        <v>838</v>
      </c>
      <c r="M131" s="2">
        <v>842</v>
      </c>
      <c r="N131" s="2">
        <v>839</v>
      </c>
      <c r="O131" s="2">
        <v>843</v>
      </c>
      <c r="P131" s="2">
        <v>838</v>
      </c>
      <c r="Q131" s="2">
        <v>831</v>
      </c>
      <c r="R131" s="2">
        <v>827</v>
      </c>
      <c r="S131" s="2">
        <v>823</v>
      </c>
      <c r="T131" s="2">
        <v>813</v>
      </c>
      <c r="U131" s="2">
        <v>806</v>
      </c>
      <c r="V131" s="2">
        <v>795</v>
      </c>
      <c r="W131" s="2">
        <v>782</v>
      </c>
      <c r="X131" s="2">
        <v>777</v>
      </c>
    </row>
    <row r="132" spans="1:24" x14ac:dyDescent="0.2">
      <c r="A132" s="2" t="s">
        <v>114</v>
      </c>
      <c r="B132" s="2" t="s">
        <v>103</v>
      </c>
      <c r="C132" s="12">
        <v>4741</v>
      </c>
      <c r="D132" s="12">
        <v>4671</v>
      </c>
      <c r="E132" s="12">
        <v>4597</v>
      </c>
      <c r="F132" s="12">
        <v>4526</v>
      </c>
      <c r="G132" s="12">
        <v>4456</v>
      </c>
      <c r="H132" s="12">
        <v>4389</v>
      </c>
      <c r="I132" s="12">
        <v>4325</v>
      </c>
      <c r="J132" s="12">
        <v>4262</v>
      </c>
      <c r="K132" s="12">
        <v>4204</v>
      </c>
      <c r="L132" s="12">
        <v>4145</v>
      </c>
      <c r="M132" s="12">
        <v>4088</v>
      </c>
      <c r="N132" s="12">
        <v>4033</v>
      </c>
      <c r="O132" s="12">
        <v>3978</v>
      </c>
      <c r="P132" s="12">
        <v>3929</v>
      </c>
      <c r="Q132" s="12">
        <v>3880</v>
      </c>
      <c r="R132" s="12">
        <v>3832</v>
      </c>
      <c r="S132" s="12">
        <v>3788</v>
      </c>
      <c r="T132" s="12">
        <v>3744</v>
      </c>
      <c r="U132" s="12">
        <v>3702</v>
      </c>
      <c r="V132" s="12">
        <v>3662</v>
      </c>
      <c r="W132" s="12">
        <v>3623</v>
      </c>
      <c r="X132" s="12">
        <v>3583</v>
      </c>
    </row>
    <row r="133" spans="1:24" x14ac:dyDescent="0.2">
      <c r="B133" s="27">
        <v>-14</v>
      </c>
      <c r="C133" s="2">
        <v>654</v>
      </c>
      <c r="D133" s="2">
        <v>624</v>
      </c>
      <c r="E133" s="2">
        <v>600</v>
      </c>
      <c r="F133" s="2">
        <v>585</v>
      </c>
      <c r="G133" s="2">
        <v>560</v>
      </c>
      <c r="H133" s="2">
        <v>540</v>
      </c>
      <c r="I133" s="2">
        <v>513</v>
      </c>
      <c r="J133" s="2">
        <v>485</v>
      </c>
      <c r="K133" s="2">
        <v>467</v>
      </c>
      <c r="L133" s="2">
        <v>451</v>
      </c>
      <c r="M133" s="2">
        <v>435</v>
      </c>
      <c r="N133" s="2">
        <v>428</v>
      </c>
      <c r="O133" s="2">
        <v>414</v>
      </c>
      <c r="P133" s="2">
        <v>404</v>
      </c>
      <c r="Q133" s="2">
        <v>396</v>
      </c>
      <c r="R133" s="2">
        <v>391</v>
      </c>
      <c r="S133" s="2">
        <v>387</v>
      </c>
      <c r="T133" s="2">
        <v>383</v>
      </c>
      <c r="U133" s="2">
        <v>379</v>
      </c>
      <c r="V133" s="2">
        <v>377</v>
      </c>
      <c r="W133" s="2">
        <v>373</v>
      </c>
      <c r="X133" s="2">
        <v>371</v>
      </c>
    </row>
    <row r="134" spans="1:24" x14ac:dyDescent="0.2">
      <c r="B134" s="27" t="s">
        <v>102</v>
      </c>
      <c r="C134" s="12">
        <v>2669</v>
      </c>
      <c r="D134" s="12">
        <v>2597</v>
      </c>
      <c r="E134" s="12">
        <v>2537</v>
      </c>
      <c r="F134" s="12">
        <v>2468</v>
      </c>
      <c r="G134" s="12">
        <v>2394</v>
      </c>
      <c r="H134" s="12">
        <v>2323</v>
      </c>
      <c r="I134" s="12">
        <v>2282</v>
      </c>
      <c r="J134" s="12">
        <v>2234</v>
      </c>
      <c r="K134" s="12">
        <v>2195</v>
      </c>
      <c r="L134" s="12">
        <v>2151</v>
      </c>
      <c r="M134" s="12">
        <v>2104</v>
      </c>
      <c r="N134" s="12">
        <v>2059</v>
      </c>
      <c r="O134" s="12">
        <v>2032</v>
      </c>
      <c r="P134" s="12">
        <v>2003</v>
      </c>
      <c r="Q134" s="12">
        <v>1977</v>
      </c>
      <c r="R134" s="12">
        <v>1946</v>
      </c>
      <c r="S134" s="12">
        <v>1913</v>
      </c>
      <c r="T134" s="12">
        <v>1893</v>
      </c>
      <c r="U134" s="12">
        <v>1878</v>
      </c>
      <c r="V134" s="12">
        <v>1862</v>
      </c>
      <c r="W134" s="12">
        <v>1847</v>
      </c>
      <c r="X134" s="12">
        <v>1830</v>
      </c>
    </row>
    <row r="135" spans="1:24" x14ac:dyDescent="0.2">
      <c r="B135" s="27" t="s">
        <v>101</v>
      </c>
      <c r="C135" s="12">
        <v>1418</v>
      </c>
      <c r="D135" s="12">
        <v>1450</v>
      </c>
      <c r="E135" s="12">
        <v>1460</v>
      </c>
      <c r="F135" s="12">
        <v>1473</v>
      </c>
      <c r="G135" s="12">
        <v>1502</v>
      </c>
      <c r="H135" s="12">
        <v>1526</v>
      </c>
      <c r="I135" s="12">
        <v>1530</v>
      </c>
      <c r="J135" s="12">
        <v>1543</v>
      </c>
      <c r="K135" s="12">
        <v>1542</v>
      </c>
      <c r="L135" s="12">
        <v>1543</v>
      </c>
      <c r="M135" s="12">
        <v>1549</v>
      </c>
      <c r="N135" s="12">
        <v>1546</v>
      </c>
      <c r="O135" s="12">
        <v>1532</v>
      </c>
      <c r="P135" s="12">
        <v>1522</v>
      </c>
      <c r="Q135" s="12">
        <v>1507</v>
      </c>
      <c r="R135" s="12">
        <v>1495</v>
      </c>
      <c r="S135" s="12">
        <v>1488</v>
      </c>
      <c r="T135" s="12">
        <v>1468</v>
      </c>
      <c r="U135" s="12">
        <v>1445</v>
      </c>
      <c r="V135" s="12">
        <v>1423</v>
      </c>
      <c r="W135" s="12">
        <v>1403</v>
      </c>
      <c r="X135" s="12">
        <v>1382</v>
      </c>
    </row>
    <row r="136" spans="1:24" x14ac:dyDescent="0.2">
      <c r="A136" s="2" t="s">
        <v>113</v>
      </c>
      <c r="B136" s="2" t="s">
        <v>103</v>
      </c>
      <c r="C136" s="12">
        <v>6127</v>
      </c>
      <c r="D136" s="12">
        <v>6034</v>
      </c>
      <c r="E136" s="12">
        <v>5943</v>
      </c>
      <c r="F136" s="12">
        <v>5861</v>
      </c>
      <c r="G136" s="12">
        <v>5779</v>
      </c>
      <c r="H136" s="12">
        <v>5701</v>
      </c>
      <c r="I136" s="12">
        <v>5624</v>
      </c>
      <c r="J136" s="12">
        <v>5549</v>
      </c>
      <c r="K136" s="12">
        <v>5476</v>
      </c>
      <c r="L136" s="12">
        <v>5406</v>
      </c>
      <c r="M136" s="12">
        <v>5339</v>
      </c>
      <c r="N136" s="12">
        <v>5270</v>
      </c>
      <c r="O136" s="12">
        <v>5201</v>
      </c>
      <c r="P136" s="12">
        <v>5135</v>
      </c>
      <c r="Q136" s="12">
        <v>5069</v>
      </c>
      <c r="R136" s="12">
        <v>5005</v>
      </c>
      <c r="S136" s="12">
        <v>4943</v>
      </c>
      <c r="T136" s="12">
        <v>4883</v>
      </c>
      <c r="U136" s="12">
        <v>4824</v>
      </c>
      <c r="V136" s="12">
        <v>4765</v>
      </c>
      <c r="W136" s="12">
        <v>4710</v>
      </c>
      <c r="X136" s="12">
        <v>4657</v>
      </c>
    </row>
    <row r="137" spans="1:24" x14ac:dyDescent="0.2">
      <c r="B137" s="27">
        <v>-14</v>
      </c>
      <c r="C137" s="2">
        <v>725</v>
      </c>
      <c r="D137" s="2">
        <v>701</v>
      </c>
      <c r="E137" s="2">
        <v>675</v>
      </c>
      <c r="F137" s="2">
        <v>646</v>
      </c>
      <c r="G137" s="2">
        <v>631</v>
      </c>
      <c r="H137" s="2">
        <v>609</v>
      </c>
      <c r="I137" s="2">
        <v>595</v>
      </c>
      <c r="J137" s="2">
        <v>567</v>
      </c>
      <c r="K137" s="2">
        <v>548</v>
      </c>
      <c r="L137" s="2">
        <v>530</v>
      </c>
      <c r="M137" s="2">
        <v>506</v>
      </c>
      <c r="N137" s="2">
        <v>492</v>
      </c>
      <c r="O137" s="2">
        <v>478</v>
      </c>
      <c r="P137" s="2">
        <v>461</v>
      </c>
      <c r="Q137" s="2">
        <v>452</v>
      </c>
      <c r="R137" s="2">
        <v>446</v>
      </c>
      <c r="S137" s="2">
        <v>440</v>
      </c>
      <c r="T137" s="2">
        <v>434</v>
      </c>
      <c r="U137" s="2">
        <v>428</v>
      </c>
      <c r="V137" s="2">
        <v>424</v>
      </c>
      <c r="W137" s="2">
        <v>420</v>
      </c>
      <c r="X137" s="2">
        <v>416</v>
      </c>
    </row>
    <row r="138" spans="1:24" x14ac:dyDescent="0.2">
      <c r="B138" s="27" t="s">
        <v>102</v>
      </c>
      <c r="C138" s="12">
        <v>3253</v>
      </c>
      <c r="D138" s="12">
        <v>3158</v>
      </c>
      <c r="E138" s="12">
        <v>3065</v>
      </c>
      <c r="F138" s="12">
        <v>2996</v>
      </c>
      <c r="G138" s="12">
        <v>2905</v>
      </c>
      <c r="H138" s="12">
        <v>2830</v>
      </c>
      <c r="I138" s="12">
        <v>2741</v>
      </c>
      <c r="J138" s="12">
        <v>2679</v>
      </c>
      <c r="K138" s="12">
        <v>2626</v>
      </c>
      <c r="L138" s="12">
        <v>2553</v>
      </c>
      <c r="M138" s="12">
        <v>2512</v>
      </c>
      <c r="N138" s="12">
        <v>2450</v>
      </c>
      <c r="O138" s="12">
        <v>2396</v>
      </c>
      <c r="P138" s="12">
        <v>2357</v>
      </c>
      <c r="Q138" s="12">
        <v>2311</v>
      </c>
      <c r="R138" s="12">
        <v>2284</v>
      </c>
      <c r="S138" s="12">
        <v>2250</v>
      </c>
      <c r="T138" s="12">
        <v>2221</v>
      </c>
      <c r="U138" s="12">
        <v>2197</v>
      </c>
      <c r="V138" s="12">
        <v>2179</v>
      </c>
      <c r="W138" s="12">
        <v>2155</v>
      </c>
      <c r="X138" s="12">
        <v>2141</v>
      </c>
    </row>
    <row r="139" spans="1:24" x14ac:dyDescent="0.2">
      <c r="B139" s="27" t="s">
        <v>101</v>
      </c>
      <c r="C139" s="12">
        <v>2149</v>
      </c>
      <c r="D139" s="12">
        <v>2175</v>
      </c>
      <c r="E139" s="12">
        <v>2203</v>
      </c>
      <c r="F139" s="12">
        <v>2219</v>
      </c>
      <c r="G139" s="12">
        <v>2243</v>
      </c>
      <c r="H139" s="12">
        <v>2262</v>
      </c>
      <c r="I139" s="12">
        <v>2288</v>
      </c>
      <c r="J139" s="12">
        <v>2303</v>
      </c>
      <c r="K139" s="12">
        <v>2302</v>
      </c>
      <c r="L139" s="12">
        <v>2323</v>
      </c>
      <c r="M139" s="12">
        <v>2321</v>
      </c>
      <c r="N139" s="12">
        <v>2328</v>
      </c>
      <c r="O139" s="12">
        <v>2327</v>
      </c>
      <c r="P139" s="12">
        <v>2317</v>
      </c>
      <c r="Q139" s="12">
        <v>2306</v>
      </c>
      <c r="R139" s="12">
        <v>2275</v>
      </c>
      <c r="S139" s="12">
        <v>2253</v>
      </c>
      <c r="T139" s="12">
        <v>2228</v>
      </c>
      <c r="U139" s="12">
        <v>2199</v>
      </c>
      <c r="V139" s="12">
        <v>2162</v>
      </c>
      <c r="W139" s="12">
        <v>2135</v>
      </c>
      <c r="X139" s="12">
        <v>2100</v>
      </c>
    </row>
    <row r="140" spans="1:24" x14ac:dyDescent="0.2">
      <c r="A140" s="2" t="s">
        <v>112</v>
      </c>
      <c r="B140" s="2" t="s">
        <v>103</v>
      </c>
      <c r="C140" s="12">
        <v>5370</v>
      </c>
      <c r="D140" s="12">
        <v>5300</v>
      </c>
      <c r="E140" s="12">
        <v>5232</v>
      </c>
      <c r="F140" s="12">
        <v>5168</v>
      </c>
      <c r="G140" s="12">
        <v>5106</v>
      </c>
      <c r="H140" s="12">
        <v>5044</v>
      </c>
      <c r="I140" s="12">
        <v>4984</v>
      </c>
      <c r="J140" s="12">
        <v>4926</v>
      </c>
      <c r="K140" s="12">
        <v>4869</v>
      </c>
      <c r="L140" s="12">
        <v>4814</v>
      </c>
      <c r="M140" s="12">
        <v>4761</v>
      </c>
      <c r="N140" s="12">
        <v>4711</v>
      </c>
      <c r="O140" s="12">
        <v>4663</v>
      </c>
      <c r="P140" s="12">
        <v>4613</v>
      </c>
      <c r="Q140" s="12">
        <v>4565</v>
      </c>
      <c r="R140" s="12">
        <v>4517</v>
      </c>
      <c r="S140" s="12">
        <v>4472</v>
      </c>
      <c r="T140" s="12">
        <v>4430</v>
      </c>
      <c r="U140" s="12">
        <v>4390</v>
      </c>
      <c r="V140" s="12">
        <v>4351</v>
      </c>
      <c r="W140" s="12">
        <v>4313</v>
      </c>
      <c r="X140" s="12">
        <v>4278</v>
      </c>
    </row>
    <row r="141" spans="1:24" x14ac:dyDescent="0.2">
      <c r="B141" s="27">
        <v>-14</v>
      </c>
      <c r="C141" s="2">
        <v>642</v>
      </c>
      <c r="D141" s="2">
        <v>620</v>
      </c>
      <c r="E141" s="2">
        <v>603</v>
      </c>
      <c r="F141" s="2">
        <v>573</v>
      </c>
      <c r="G141" s="2">
        <v>549</v>
      </c>
      <c r="H141" s="2">
        <v>526</v>
      </c>
      <c r="I141" s="2">
        <v>505</v>
      </c>
      <c r="J141" s="2">
        <v>484</v>
      </c>
      <c r="K141" s="2">
        <v>462</v>
      </c>
      <c r="L141" s="2">
        <v>445</v>
      </c>
      <c r="M141" s="2">
        <v>427</v>
      </c>
      <c r="N141" s="2">
        <v>407</v>
      </c>
      <c r="O141" s="2">
        <v>398</v>
      </c>
      <c r="P141" s="2">
        <v>387</v>
      </c>
      <c r="Q141" s="2">
        <v>381</v>
      </c>
      <c r="R141" s="2">
        <v>375</v>
      </c>
      <c r="S141" s="2">
        <v>369</v>
      </c>
      <c r="T141" s="2">
        <v>365</v>
      </c>
      <c r="U141" s="2">
        <v>361</v>
      </c>
      <c r="V141" s="2">
        <v>358</v>
      </c>
      <c r="W141" s="2">
        <v>354</v>
      </c>
      <c r="X141" s="2">
        <v>351</v>
      </c>
    </row>
    <row r="142" spans="1:24" x14ac:dyDescent="0.2">
      <c r="B142" s="27" t="s">
        <v>102</v>
      </c>
      <c r="C142" s="12">
        <v>2745</v>
      </c>
      <c r="D142" s="12">
        <v>2676</v>
      </c>
      <c r="E142" s="12">
        <v>2603</v>
      </c>
      <c r="F142" s="12">
        <v>2561</v>
      </c>
      <c r="G142" s="12">
        <v>2508</v>
      </c>
      <c r="H142" s="12">
        <v>2461</v>
      </c>
      <c r="I142" s="12">
        <v>2400</v>
      </c>
      <c r="J142" s="12">
        <v>2338</v>
      </c>
      <c r="K142" s="12">
        <v>2269</v>
      </c>
      <c r="L142" s="12">
        <v>2231</v>
      </c>
      <c r="M142" s="12">
        <v>2175</v>
      </c>
      <c r="N142" s="12">
        <v>2127</v>
      </c>
      <c r="O142" s="12">
        <v>2084</v>
      </c>
      <c r="P142" s="12">
        <v>2040</v>
      </c>
      <c r="Q142" s="12">
        <v>1996</v>
      </c>
      <c r="R142" s="12">
        <v>1970</v>
      </c>
      <c r="S142" s="12">
        <v>1953</v>
      </c>
      <c r="T142" s="12">
        <v>1941</v>
      </c>
      <c r="U142" s="12">
        <v>1928</v>
      </c>
      <c r="V142" s="12">
        <v>1907</v>
      </c>
      <c r="W142" s="12">
        <v>1886</v>
      </c>
      <c r="X142" s="12">
        <v>1875</v>
      </c>
    </row>
    <row r="143" spans="1:24" x14ac:dyDescent="0.2">
      <c r="B143" s="27" t="s">
        <v>101</v>
      </c>
      <c r="C143" s="12">
        <v>1983</v>
      </c>
      <c r="D143" s="12">
        <v>2004</v>
      </c>
      <c r="E143" s="12">
        <v>2026</v>
      </c>
      <c r="F143" s="12">
        <v>2034</v>
      </c>
      <c r="G143" s="12">
        <v>2049</v>
      </c>
      <c r="H143" s="12">
        <v>2057</v>
      </c>
      <c r="I143" s="12">
        <v>2079</v>
      </c>
      <c r="J143" s="12">
        <v>2104</v>
      </c>
      <c r="K143" s="12">
        <v>2138</v>
      </c>
      <c r="L143" s="12">
        <v>2138</v>
      </c>
      <c r="M143" s="12">
        <v>2159</v>
      </c>
      <c r="N143" s="12">
        <v>2177</v>
      </c>
      <c r="O143" s="12">
        <v>2181</v>
      </c>
      <c r="P143" s="12">
        <v>2186</v>
      </c>
      <c r="Q143" s="12">
        <v>2188</v>
      </c>
      <c r="R143" s="12">
        <v>2172</v>
      </c>
      <c r="S143" s="12">
        <v>2150</v>
      </c>
      <c r="T143" s="12">
        <v>2124</v>
      </c>
      <c r="U143" s="12">
        <v>2101</v>
      </c>
      <c r="V143" s="12">
        <v>2086</v>
      </c>
      <c r="W143" s="12">
        <v>2073</v>
      </c>
      <c r="X143" s="12">
        <v>2052</v>
      </c>
    </row>
    <row r="144" spans="1:24" x14ac:dyDescent="0.2">
      <c r="A144" s="2" t="s">
        <v>111</v>
      </c>
      <c r="B144" s="2" t="s">
        <v>103</v>
      </c>
      <c r="C144" s="12">
        <v>53567</v>
      </c>
      <c r="D144" s="12">
        <v>53316</v>
      </c>
      <c r="E144" s="12">
        <v>53069</v>
      </c>
      <c r="F144" s="12">
        <v>52820</v>
      </c>
      <c r="G144" s="12">
        <v>52568</v>
      </c>
      <c r="H144" s="12">
        <v>52314</v>
      </c>
      <c r="I144" s="12">
        <v>52056</v>
      </c>
      <c r="J144" s="12">
        <v>51798</v>
      </c>
      <c r="K144" s="12">
        <v>51537</v>
      </c>
      <c r="L144" s="12">
        <v>51276</v>
      </c>
      <c r="M144" s="12">
        <v>51018</v>
      </c>
      <c r="N144" s="12">
        <v>50753</v>
      </c>
      <c r="O144" s="12">
        <v>50490</v>
      </c>
      <c r="P144" s="12">
        <v>50220</v>
      </c>
      <c r="Q144" s="12">
        <v>49943</v>
      </c>
      <c r="R144" s="12">
        <v>49658</v>
      </c>
      <c r="S144" s="12">
        <v>49367</v>
      </c>
      <c r="T144" s="12">
        <v>49070</v>
      </c>
      <c r="U144" s="12">
        <v>48771</v>
      </c>
      <c r="V144" s="12">
        <v>48467</v>
      </c>
      <c r="W144" s="12">
        <v>48166</v>
      </c>
      <c r="X144" s="12">
        <v>47868</v>
      </c>
    </row>
    <row r="145" spans="1:24" x14ac:dyDescent="0.2">
      <c r="B145" s="27">
        <v>-14</v>
      </c>
      <c r="C145" s="12">
        <v>7461</v>
      </c>
      <c r="D145" s="12">
        <v>7323</v>
      </c>
      <c r="E145" s="12">
        <v>7131</v>
      </c>
      <c r="F145" s="12">
        <v>6980</v>
      </c>
      <c r="G145" s="12">
        <v>6843</v>
      </c>
      <c r="H145" s="12">
        <v>6671</v>
      </c>
      <c r="I145" s="12">
        <v>6524</v>
      </c>
      <c r="J145" s="12">
        <v>6353</v>
      </c>
      <c r="K145" s="12">
        <v>6216</v>
      </c>
      <c r="L145" s="12">
        <v>6073</v>
      </c>
      <c r="M145" s="12">
        <v>5911</v>
      </c>
      <c r="N145" s="12">
        <v>5789</v>
      </c>
      <c r="O145" s="12">
        <v>5676</v>
      </c>
      <c r="P145" s="12">
        <v>5589</v>
      </c>
      <c r="Q145" s="12">
        <v>5536</v>
      </c>
      <c r="R145" s="12">
        <v>5498</v>
      </c>
      <c r="S145" s="12">
        <v>5461</v>
      </c>
      <c r="T145" s="12">
        <v>5425</v>
      </c>
      <c r="U145" s="12">
        <v>5392</v>
      </c>
      <c r="V145" s="12">
        <v>5360</v>
      </c>
      <c r="W145" s="12">
        <v>5329</v>
      </c>
      <c r="X145" s="12">
        <v>5299</v>
      </c>
    </row>
    <row r="146" spans="1:24" x14ac:dyDescent="0.2">
      <c r="B146" s="27" t="s">
        <v>102</v>
      </c>
      <c r="C146" s="12">
        <v>32079</v>
      </c>
      <c r="D146" s="12">
        <v>31702</v>
      </c>
      <c r="E146" s="12">
        <v>31375</v>
      </c>
      <c r="F146" s="12">
        <v>31094</v>
      </c>
      <c r="G146" s="12">
        <v>30808</v>
      </c>
      <c r="H146" s="12">
        <v>30594</v>
      </c>
      <c r="I146" s="12">
        <v>30287</v>
      </c>
      <c r="J146" s="12">
        <v>30057</v>
      </c>
      <c r="K146" s="12">
        <v>29800</v>
      </c>
      <c r="L146" s="12">
        <v>29564</v>
      </c>
      <c r="M146" s="12">
        <v>29364</v>
      </c>
      <c r="N146" s="12">
        <v>29146</v>
      </c>
      <c r="O146" s="12">
        <v>28915</v>
      </c>
      <c r="P146" s="12">
        <v>28702</v>
      </c>
      <c r="Q146" s="12">
        <v>28420</v>
      </c>
      <c r="R146" s="12">
        <v>28205</v>
      </c>
      <c r="S146" s="12">
        <v>27995</v>
      </c>
      <c r="T146" s="12">
        <v>27809</v>
      </c>
      <c r="U146" s="12">
        <v>27652</v>
      </c>
      <c r="V146" s="12">
        <v>27549</v>
      </c>
      <c r="W146" s="12">
        <v>27374</v>
      </c>
      <c r="X146" s="12">
        <v>27176</v>
      </c>
    </row>
    <row r="147" spans="1:24" x14ac:dyDescent="0.2">
      <c r="B147" s="27" t="s">
        <v>101</v>
      </c>
      <c r="C147" s="12">
        <v>14027</v>
      </c>
      <c r="D147" s="12">
        <v>14291</v>
      </c>
      <c r="E147" s="12">
        <v>14563</v>
      </c>
      <c r="F147" s="12">
        <v>14746</v>
      </c>
      <c r="G147" s="12">
        <v>14917</v>
      </c>
      <c r="H147" s="12">
        <v>15049</v>
      </c>
      <c r="I147" s="12">
        <v>15245</v>
      </c>
      <c r="J147" s="12">
        <v>15388</v>
      </c>
      <c r="K147" s="12">
        <v>15521</v>
      </c>
      <c r="L147" s="12">
        <v>15639</v>
      </c>
      <c r="M147" s="12">
        <v>15743</v>
      </c>
      <c r="N147" s="12">
        <v>15818</v>
      </c>
      <c r="O147" s="12">
        <v>15899</v>
      </c>
      <c r="P147" s="12">
        <v>15929</v>
      </c>
      <c r="Q147" s="12">
        <v>15987</v>
      </c>
      <c r="R147" s="12">
        <v>15955</v>
      </c>
      <c r="S147" s="12">
        <v>15911</v>
      </c>
      <c r="T147" s="12">
        <v>15836</v>
      </c>
      <c r="U147" s="12">
        <v>15727</v>
      </c>
      <c r="V147" s="12">
        <v>15558</v>
      </c>
      <c r="W147" s="12">
        <v>15463</v>
      </c>
      <c r="X147" s="12">
        <v>15393</v>
      </c>
    </row>
    <row r="148" spans="1:24" x14ac:dyDescent="0.2">
      <c r="A148" s="2" t="s">
        <v>110</v>
      </c>
      <c r="B148" s="2" t="s">
        <v>103</v>
      </c>
      <c r="C148" s="12">
        <v>5840</v>
      </c>
      <c r="D148" s="12">
        <v>5761</v>
      </c>
      <c r="E148" s="12">
        <v>5687</v>
      </c>
      <c r="F148" s="12">
        <v>5616</v>
      </c>
      <c r="G148" s="12">
        <v>5550</v>
      </c>
      <c r="H148" s="12">
        <v>5488</v>
      </c>
      <c r="I148" s="12">
        <v>5427</v>
      </c>
      <c r="J148" s="12">
        <v>5369</v>
      </c>
      <c r="K148" s="12">
        <v>5313</v>
      </c>
      <c r="L148" s="12">
        <v>5256</v>
      </c>
      <c r="M148" s="12">
        <v>5203</v>
      </c>
      <c r="N148" s="12">
        <v>5152</v>
      </c>
      <c r="O148" s="12">
        <v>5101</v>
      </c>
      <c r="P148" s="12">
        <v>5052</v>
      </c>
      <c r="Q148" s="12">
        <v>5003</v>
      </c>
      <c r="R148" s="12">
        <v>4955</v>
      </c>
      <c r="S148" s="12">
        <v>4908</v>
      </c>
      <c r="T148" s="12">
        <v>4862</v>
      </c>
      <c r="U148" s="12">
        <v>4817</v>
      </c>
      <c r="V148" s="12">
        <v>4773</v>
      </c>
      <c r="W148" s="12">
        <v>4731</v>
      </c>
      <c r="X148" s="12">
        <v>4688</v>
      </c>
    </row>
    <row r="149" spans="1:24" x14ac:dyDescent="0.2">
      <c r="B149" s="27">
        <v>-14</v>
      </c>
      <c r="C149" s="2">
        <v>697</v>
      </c>
      <c r="D149" s="2">
        <v>663</v>
      </c>
      <c r="E149" s="2">
        <v>655</v>
      </c>
      <c r="F149" s="2">
        <v>637</v>
      </c>
      <c r="G149" s="2">
        <v>604</v>
      </c>
      <c r="H149" s="2">
        <v>589</v>
      </c>
      <c r="I149" s="2">
        <v>565</v>
      </c>
      <c r="J149" s="2">
        <v>551</v>
      </c>
      <c r="K149" s="2">
        <v>539</v>
      </c>
      <c r="L149" s="2">
        <v>517</v>
      </c>
      <c r="M149" s="2">
        <v>502</v>
      </c>
      <c r="N149" s="2">
        <v>488</v>
      </c>
      <c r="O149" s="2">
        <v>480</v>
      </c>
      <c r="P149" s="2">
        <v>470</v>
      </c>
      <c r="Q149" s="2">
        <v>460</v>
      </c>
      <c r="R149" s="2">
        <v>456</v>
      </c>
      <c r="S149" s="2">
        <v>452</v>
      </c>
      <c r="T149" s="2">
        <v>447</v>
      </c>
      <c r="U149" s="2">
        <v>444</v>
      </c>
      <c r="V149" s="2">
        <v>440</v>
      </c>
      <c r="W149" s="2">
        <v>436</v>
      </c>
      <c r="X149" s="2">
        <v>433</v>
      </c>
    </row>
    <row r="150" spans="1:24" x14ac:dyDescent="0.2">
      <c r="B150" s="27" t="s">
        <v>102</v>
      </c>
      <c r="C150" s="12">
        <v>3019</v>
      </c>
      <c r="D150" s="12">
        <v>2942</v>
      </c>
      <c r="E150" s="12">
        <v>2839</v>
      </c>
      <c r="F150" s="12">
        <v>2752</v>
      </c>
      <c r="G150" s="12">
        <v>2709</v>
      </c>
      <c r="H150" s="12">
        <v>2638</v>
      </c>
      <c r="I150" s="12">
        <v>2574</v>
      </c>
      <c r="J150" s="12">
        <v>2520</v>
      </c>
      <c r="K150" s="12">
        <v>2464</v>
      </c>
      <c r="L150" s="12">
        <v>2411</v>
      </c>
      <c r="M150" s="12">
        <v>2352</v>
      </c>
      <c r="N150" s="12">
        <v>2307</v>
      </c>
      <c r="O150" s="12">
        <v>2265</v>
      </c>
      <c r="P150" s="12">
        <v>2225</v>
      </c>
      <c r="Q150" s="12">
        <v>2202</v>
      </c>
      <c r="R150" s="12">
        <v>2175</v>
      </c>
      <c r="S150" s="12">
        <v>2149</v>
      </c>
      <c r="T150" s="12">
        <v>2126</v>
      </c>
      <c r="U150" s="12">
        <v>2106</v>
      </c>
      <c r="V150" s="12">
        <v>2093</v>
      </c>
      <c r="W150" s="12">
        <v>2081</v>
      </c>
      <c r="X150" s="12">
        <v>2061</v>
      </c>
    </row>
    <row r="151" spans="1:24" x14ac:dyDescent="0.2">
      <c r="B151" s="27" t="s">
        <v>101</v>
      </c>
      <c r="C151" s="12">
        <v>2124</v>
      </c>
      <c r="D151" s="12">
        <v>2156</v>
      </c>
      <c r="E151" s="12">
        <v>2193</v>
      </c>
      <c r="F151" s="12">
        <v>2227</v>
      </c>
      <c r="G151" s="12">
        <v>2237</v>
      </c>
      <c r="H151" s="12">
        <v>2261</v>
      </c>
      <c r="I151" s="12">
        <v>2288</v>
      </c>
      <c r="J151" s="12">
        <v>2298</v>
      </c>
      <c r="K151" s="12">
        <v>2310</v>
      </c>
      <c r="L151" s="12">
        <v>2328</v>
      </c>
      <c r="M151" s="12">
        <v>2349</v>
      </c>
      <c r="N151" s="12">
        <v>2357</v>
      </c>
      <c r="O151" s="12">
        <v>2356</v>
      </c>
      <c r="P151" s="12">
        <v>2357</v>
      </c>
      <c r="Q151" s="12">
        <v>2341</v>
      </c>
      <c r="R151" s="12">
        <v>2324</v>
      </c>
      <c r="S151" s="12">
        <v>2307</v>
      </c>
      <c r="T151" s="12">
        <v>2289</v>
      </c>
      <c r="U151" s="12">
        <v>2267</v>
      </c>
      <c r="V151" s="12">
        <v>2240</v>
      </c>
      <c r="W151" s="12">
        <v>2214</v>
      </c>
      <c r="X151" s="12">
        <v>2194</v>
      </c>
    </row>
    <row r="152" spans="1:24" x14ac:dyDescent="0.2">
      <c r="A152" s="2" t="s">
        <v>109</v>
      </c>
      <c r="B152" s="2" t="s">
        <v>103</v>
      </c>
      <c r="C152" s="12">
        <v>1687</v>
      </c>
      <c r="D152" s="12">
        <v>1661</v>
      </c>
      <c r="E152" s="12">
        <v>1640</v>
      </c>
      <c r="F152" s="12">
        <v>1618</v>
      </c>
      <c r="G152" s="12">
        <v>1596</v>
      </c>
      <c r="H152" s="12">
        <v>1576</v>
      </c>
      <c r="I152" s="12">
        <v>1555</v>
      </c>
      <c r="J152" s="12">
        <v>1536</v>
      </c>
      <c r="K152" s="12">
        <v>1519</v>
      </c>
      <c r="L152" s="12">
        <v>1502</v>
      </c>
      <c r="M152" s="12">
        <v>1487</v>
      </c>
      <c r="N152" s="12">
        <v>1472</v>
      </c>
      <c r="O152" s="12">
        <v>1458</v>
      </c>
      <c r="P152" s="12">
        <v>1446</v>
      </c>
      <c r="Q152" s="12">
        <v>1434</v>
      </c>
      <c r="R152" s="12">
        <v>1423</v>
      </c>
      <c r="S152" s="12">
        <v>1412</v>
      </c>
      <c r="T152" s="12">
        <v>1402</v>
      </c>
      <c r="U152" s="12">
        <v>1391</v>
      </c>
      <c r="V152" s="12">
        <v>1382</v>
      </c>
      <c r="W152" s="12">
        <v>1374</v>
      </c>
      <c r="X152" s="12">
        <v>1366</v>
      </c>
    </row>
    <row r="153" spans="1:24" x14ac:dyDescent="0.2">
      <c r="B153" s="27">
        <v>-14</v>
      </c>
      <c r="C153" s="2">
        <v>182</v>
      </c>
      <c r="D153" s="2">
        <v>173</v>
      </c>
      <c r="E153" s="2">
        <v>164</v>
      </c>
      <c r="F153" s="2">
        <v>151</v>
      </c>
      <c r="G153" s="2">
        <v>142</v>
      </c>
      <c r="H153" s="2">
        <v>138</v>
      </c>
      <c r="I153" s="2">
        <v>132</v>
      </c>
      <c r="J153" s="2">
        <v>127</v>
      </c>
      <c r="K153" s="2">
        <v>123</v>
      </c>
      <c r="L153" s="2">
        <v>120</v>
      </c>
      <c r="M153" s="2">
        <v>119</v>
      </c>
      <c r="N153" s="2">
        <v>113</v>
      </c>
      <c r="O153" s="2">
        <v>110</v>
      </c>
      <c r="P153" s="2">
        <v>109</v>
      </c>
      <c r="Q153" s="2">
        <v>106</v>
      </c>
      <c r="R153" s="2">
        <v>106</v>
      </c>
      <c r="S153" s="2">
        <v>104</v>
      </c>
      <c r="T153" s="2">
        <v>104</v>
      </c>
      <c r="U153" s="2">
        <v>103</v>
      </c>
      <c r="V153" s="2">
        <v>102</v>
      </c>
      <c r="W153" s="2">
        <v>102</v>
      </c>
      <c r="X153" s="2">
        <v>102</v>
      </c>
    </row>
    <row r="154" spans="1:24" x14ac:dyDescent="0.2">
      <c r="B154" s="27" t="s">
        <v>102</v>
      </c>
      <c r="C154" s="2">
        <v>883</v>
      </c>
      <c r="D154" s="2">
        <v>861</v>
      </c>
      <c r="E154" s="2">
        <v>840</v>
      </c>
      <c r="F154" s="2">
        <v>837</v>
      </c>
      <c r="G154" s="2">
        <v>824</v>
      </c>
      <c r="H154" s="2">
        <v>796</v>
      </c>
      <c r="I154" s="2">
        <v>778</v>
      </c>
      <c r="J154" s="2">
        <v>765</v>
      </c>
      <c r="K154" s="2">
        <v>750</v>
      </c>
      <c r="L154" s="2">
        <v>741</v>
      </c>
      <c r="M154" s="2">
        <v>721</v>
      </c>
      <c r="N154" s="2">
        <v>710</v>
      </c>
      <c r="O154" s="2">
        <v>702</v>
      </c>
      <c r="P154" s="2">
        <v>693</v>
      </c>
      <c r="Q154" s="2">
        <v>685</v>
      </c>
      <c r="R154" s="2">
        <v>678</v>
      </c>
      <c r="S154" s="2">
        <v>670</v>
      </c>
      <c r="T154" s="2">
        <v>666</v>
      </c>
      <c r="U154" s="2">
        <v>660</v>
      </c>
      <c r="V154" s="2">
        <v>652</v>
      </c>
      <c r="W154" s="2">
        <v>647</v>
      </c>
      <c r="X154" s="2">
        <v>645</v>
      </c>
    </row>
    <row r="155" spans="1:24" x14ac:dyDescent="0.2">
      <c r="B155" s="27" t="s">
        <v>101</v>
      </c>
      <c r="C155" s="2">
        <v>622</v>
      </c>
      <c r="D155" s="2">
        <v>627</v>
      </c>
      <c r="E155" s="2">
        <v>636</v>
      </c>
      <c r="F155" s="2">
        <v>630</v>
      </c>
      <c r="G155" s="2">
        <v>630</v>
      </c>
      <c r="H155" s="2">
        <v>642</v>
      </c>
      <c r="I155" s="2">
        <v>645</v>
      </c>
      <c r="J155" s="2">
        <v>644</v>
      </c>
      <c r="K155" s="2">
        <v>646</v>
      </c>
      <c r="L155" s="2">
        <v>641</v>
      </c>
      <c r="M155" s="2">
        <v>647</v>
      </c>
      <c r="N155" s="2">
        <v>649</v>
      </c>
      <c r="O155" s="2">
        <v>646</v>
      </c>
      <c r="P155" s="2">
        <v>644</v>
      </c>
      <c r="Q155" s="2">
        <v>643</v>
      </c>
      <c r="R155" s="2">
        <v>639</v>
      </c>
      <c r="S155" s="2">
        <v>638</v>
      </c>
      <c r="T155" s="2">
        <v>632</v>
      </c>
      <c r="U155" s="2">
        <v>628</v>
      </c>
      <c r="V155" s="2">
        <v>628</v>
      </c>
      <c r="W155" s="2">
        <v>625</v>
      </c>
      <c r="X155" s="2">
        <v>619</v>
      </c>
    </row>
    <row r="156" spans="1:24" x14ac:dyDescent="0.2">
      <c r="A156" s="2" t="s">
        <v>108</v>
      </c>
      <c r="B156" s="2" t="s">
        <v>103</v>
      </c>
      <c r="C156" s="12">
        <v>17662</v>
      </c>
      <c r="D156" s="12">
        <v>17399</v>
      </c>
      <c r="E156" s="12">
        <v>17152</v>
      </c>
      <c r="F156" s="12">
        <v>16919</v>
      </c>
      <c r="G156" s="12">
        <v>16696</v>
      </c>
      <c r="H156" s="12">
        <v>16479</v>
      </c>
      <c r="I156" s="12">
        <v>16272</v>
      </c>
      <c r="J156" s="12">
        <v>16074</v>
      </c>
      <c r="K156" s="12">
        <v>15880</v>
      </c>
      <c r="L156" s="12">
        <v>15693</v>
      </c>
      <c r="M156" s="12">
        <v>15515</v>
      </c>
      <c r="N156" s="12">
        <v>15338</v>
      </c>
      <c r="O156" s="12">
        <v>15167</v>
      </c>
      <c r="P156" s="12">
        <v>15000</v>
      </c>
      <c r="Q156" s="12">
        <v>14837</v>
      </c>
      <c r="R156" s="12">
        <v>14679</v>
      </c>
      <c r="S156" s="12">
        <v>14527</v>
      </c>
      <c r="T156" s="12">
        <v>14377</v>
      </c>
      <c r="U156" s="12">
        <v>14235</v>
      </c>
      <c r="V156" s="12">
        <v>14096</v>
      </c>
      <c r="W156" s="12">
        <v>13958</v>
      </c>
      <c r="X156" s="12">
        <v>13822</v>
      </c>
    </row>
    <row r="157" spans="1:24" x14ac:dyDescent="0.2">
      <c r="B157" s="27">
        <v>-14</v>
      </c>
      <c r="C157" s="12">
        <v>2102</v>
      </c>
      <c r="D157" s="12">
        <v>2042</v>
      </c>
      <c r="E157" s="12">
        <v>1974</v>
      </c>
      <c r="F157" s="12">
        <v>1913</v>
      </c>
      <c r="G157" s="12">
        <v>1846</v>
      </c>
      <c r="H157" s="12">
        <v>1789</v>
      </c>
      <c r="I157" s="12">
        <v>1750</v>
      </c>
      <c r="J157" s="12">
        <v>1671</v>
      </c>
      <c r="K157" s="12">
        <v>1629</v>
      </c>
      <c r="L157" s="12">
        <v>1579</v>
      </c>
      <c r="M157" s="12">
        <v>1533</v>
      </c>
      <c r="N157" s="12">
        <v>1491</v>
      </c>
      <c r="O157" s="12">
        <v>1460</v>
      </c>
      <c r="P157" s="12">
        <v>1429</v>
      </c>
      <c r="Q157" s="12">
        <v>1412</v>
      </c>
      <c r="R157" s="12">
        <v>1390</v>
      </c>
      <c r="S157" s="12">
        <v>1372</v>
      </c>
      <c r="T157" s="12">
        <v>1355</v>
      </c>
      <c r="U157" s="12">
        <v>1339</v>
      </c>
      <c r="V157" s="12">
        <v>1325</v>
      </c>
      <c r="W157" s="12">
        <v>1313</v>
      </c>
      <c r="X157" s="12">
        <v>1301</v>
      </c>
    </row>
    <row r="158" spans="1:24" x14ac:dyDescent="0.2">
      <c r="B158" s="27" t="s">
        <v>102</v>
      </c>
      <c r="C158" s="12">
        <v>9945</v>
      </c>
      <c r="D158" s="12">
        <v>9653</v>
      </c>
      <c r="E158" s="12">
        <v>9396</v>
      </c>
      <c r="F158" s="12">
        <v>9144</v>
      </c>
      <c r="G158" s="12">
        <v>8944</v>
      </c>
      <c r="H158" s="12">
        <v>8750</v>
      </c>
      <c r="I158" s="12">
        <v>8528</v>
      </c>
      <c r="J158" s="12">
        <v>8365</v>
      </c>
      <c r="K158" s="12">
        <v>8185</v>
      </c>
      <c r="L158" s="12">
        <v>8039</v>
      </c>
      <c r="M158" s="12">
        <v>7870</v>
      </c>
      <c r="N158" s="12">
        <v>7717</v>
      </c>
      <c r="O158" s="12">
        <v>7597</v>
      </c>
      <c r="P158" s="12">
        <v>7492</v>
      </c>
      <c r="Q158" s="12">
        <v>7380</v>
      </c>
      <c r="R158" s="12">
        <v>7299</v>
      </c>
      <c r="S158" s="12">
        <v>7230</v>
      </c>
      <c r="T158" s="12">
        <v>7181</v>
      </c>
      <c r="U158" s="12">
        <v>7137</v>
      </c>
      <c r="V158" s="12">
        <v>7108</v>
      </c>
      <c r="W158" s="12">
        <v>7055</v>
      </c>
      <c r="X158" s="12">
        <v>6996</v>
      </c>
    </row>
    <row r="159" spans="1:24" x14ac:dyDescent="0.2">
      <c r="B159" s="27" t="s">
        <v>101</v>
      </c>
      <c r="C159" s="12">
        <v>5615</v>
      </c>
      <c r="D159" s="12">
        <v>5704</v>
      </c>
      <c r="E159" s="12">
        <v>5782</v>
      </c>
      <c r="F159" s="12">
        <v>5862</v>
      </c>
      <c r="G159" s="12">
        <v>5906</v>
      </c>
      <c r="H159" s="12">
        <v>5940</v>
      </c>
      <c r="I159" s="12">
        <v>5994</v>
      </c>
      <c r="J159" s="12">
        <v>6038</v>
      </c>
      <c r="K159" s="12">
        <v>6066</v>
      </c>
      <c r="L159" s="12">
        <v>6075</v>
      </c>
      <c r="M159" s="12">
        <v>6112</v>
      </c>
      <c r="N159" s="12">
        <v>6130</v>
      </c>
      <c r="O159" s="12">
        <v>6110</v>
      </c>
      <c r="P159" s="12">
        <v>6079</v>
      </c>
      <c r="Q159" s="12">
        <v>6045</v>
      </c>
      <c r="R159" s="12">
        <v>5990</v>
      </c>
      <c r="S159" s="12">
        <v>5925</v>
      </c>
      <c r="T159" s="12">
        <v>5841</v>
      </c>
      <c r="U159" s="12">
        <v>5759</v>
      </c>
      <c r="V159" s="12">
        <v>5663</v>
      </c>
      <c r="W159" s="12">
        <v>5590</v>
      </c>
      <c r="X159" s="12">
        <v>5525</v>
      </c>
    </row>
    <row r="160" spans="1:24" x14ac:dyDescent="0.2">
      <c r="A160" s="2" t="s">
        <v>107</v>
      </c>
      <c r="B160" s="2" t="s">
        <v>103</v>
      </c>
      <c r="C160" s="12">
        <v>2169</v>
      </c>
      <c r="D160" s="12">
        <v>2146</v>
      </c>
      <c r="E160" s="12">
        <v>2123</v>
      </c>
      <c r="F160" s="12">
        <v>2102</v>
      </c>
      <c r="G160" s="12">
        <v>2081</v>
      </c>
      <c r="H160" s="12">
        <v>2062</v>
      </c>
      <c r="I160" s="12">
        <v>2043</v>
      </c>
      <c r="J160" s="12">
        <v>2026</v>
      </c>
      <c r="K160" s="12">
        <v>2010</v>
      </c>
      <c r="L160" s="12">
        <v>1995</v>
      </c>
      <c r="M160" s="12">
        <v>1982</v>
      </c>
      <c r="N160" s="12">
        <v>1966</v>
      </c>
      <c r="O160" s="12">
        <v>1953</v>
      </c>
      <c r="P160" s="12">
        <v>1940</v>
      </c>
      <c r="Q160" s="12">
        <v>1927</v>
      </c>
      <c r="R160" s="12">
        <v>1912</v>
      </c>
      <c r="S160" s="12">
        <v>1898</v>
      </c>
      <c r="T160" s="12">
        <v>1884</v>
      </c>
      <c r="U160" s="12">
        <v>1872</v>
      </c>
      <c r="V160" s="12">
        <v>1856</v>
      </c>
      <c r="W160" s="12">
        <v>1843</v>
      </c>
      <c r="X160" s="12">
        <v>1827</v>
      </c>
    </row>
    <row r="161" spans="1:24" x14ac:dyDescent="0.2">
      <c r="B161" s="27">
        <v>-14</v>
      </c>
      <c r="C161" s="2">
        <v>163</v>
      </c>
      <c r="D161" s="2">
        <v>151</v>
      </c>
      <c r="E161" s="2">
        <v>145</v>
      </c>
      <c r="F161" s="2">
        <v>144</v>
      </c>
      <c r="G161" s="2">
        <v>141</v>
      </c>
      <c r="H161" s="2">
        <v>133</v>
      </c>
      <c r="I161" s="2">
        <v>131</v>
      </c>
      <c r="J161" s="2">
        <v>127</v>
      </c>
      <c r="K161" s="2">
        <v>124</v>
      </c>
      <c r="L161" s="2">
        <v>123</v>
      </c>
      <c r="M161" s="2">
        <v>122</v>
      </c>
      <c r="N161" s="2">
        <v>120</v>
      </c>
      <c r="O161" s="2">
        <v>119</v>
      </c>
      <c r="P161" s="2">
        <v>120</v>
      </c>
      <c r="Q161" s="2">
        <v>120</v>
      </c>
      <c r="R161" s="2">
        <v>118</v>
      </c>
      <c r="S161" s="2">
        <v>118</v>
      </c>
      <c r="T161" s="2">
        <v>118</v>
      </c>
      <c r="U161" s="2">
        <v>117</v>
      </c>
      <c r="V161" s="2">
        <v>116</v>
      </c>
      <c r="W161" s="2">
        <v>116</v>
      </c>
      <c r="X161" s="2">
        <v>115</v>
      </c>
    </row>
    <row r="162" spans="1:24" x14ac:dyDescent="0.2">
      <c r="B162" s="27" t="s">
        <v>102</v>
      </c>
      <c r="C162" s="12">
        <v>1088</v>
      </c>
      <c r="D162" s="12">
        <v>1050</v>
      </c>
      <c r="E162" s="2">
        <v>1025</v>
      </c>
      <c r="F162" s="2">
        <v>991</v>
      </c>
      <c r="G162" s="2">
        <v>963</v>
      </c>
      <c r="H162" s="2">
        <v>930</v>
      </c>
      <c r="I162" s="2">
        <v>904</v>
      </c>
      <c r="J162" s="2">
        <v>892</v>
      </c>
      <c r="K162" s="2">
        <v>882</v>
      </c>
      <c r="L162" s="2">
        <v>859</v>
      </c>
      <c r="M162" s="2">
        <v>845</v>
      </c>
      <c r="N162" s="2">
        <v>828</v>
      </c>
      <c r="O162" s="2">
        <v>815</v>
      </c>
      <c r="P162" s="2">
        <v>805</v>
      </c>
      <c r="Q162" s="2">
        <v>793</v>
      </c>
      <c r="R162" s="2">
        <v>787</v>
      </c>
      <c r="S162" s="2">
        <v>780</v>
      </c>
      <c r="T162" s="2">
        <v>774</v>
      </c>
      <c r="U162" s="2">
        <v>776</v>
      </c>
      <c r="V162" s="2">
        <v>773</v>
      </c>
      <c r="W162" s="2">
        <v>767</v>
      </c>
      <c r="X162" s="2">
        <v>763</v>
      </c>
    </row>
    <row r="163" spans="1:24" x14ac:dyDescent="0.2">
      <c r="B163" s="27" t="s">
        <v>101</v>
      </c>
      <c r="C163" s="2">
        <v>918</v>
      </c>
      <c r="D163" s="2">
        <v>945</v>
      </c>
      <c r="E163" s="2">
        <v>953</v>
      </c>
      <c r="F163" s="2">
        <v>967</v>
      </c>
      <c r="G163" s="2">
        <v>977</v>
      </c>
      <c r="H163" s="2">
        <v>999</v>
      </c>
      <c r="I163" s="2">
        <v>1008</v>
      </c>
      <c r="J163" s="2">
        <v>1007</v>
      </c>
      <c r="K163" s="2">
        <v>1004</v>
      </c>
      <c r="L163" s="2">
        <v>1013</v>
      </c>
      <c r="M163" s="2">
        <v>1015</v>
      </c>
      <c r="N163" s="2">
        <v>1018</v>
      </c>
      <c r="O163" s="2">
        <v>1019</v>
      </c>
      <c r="P163" s="2">
        <v>1015</v>
      </c>
      <c r="Q163" s="2">
        <v>1014</v>
      </c>
      <c r="R163" s="2">
        <v>1007</v>
      </c>
      <c r="S163" s="2">
        <v>1000</v>
      </c>
      <c r="T163" s="2">
        <v>992</v>
      </c>
      <c r="U163" s="2">
        <v>979</v>
      </c>
      <c r="V163" s="2">
        <v>967</v>
      </c>
      <c r="W163" s="2">
        <v>960</v>
      </c>
      <c r="X163" s="2">
        <v>949</v>
      </c>
    </row>
    <row r="164" spans="1:24" x14ac:dyDescent="0.2">
      <c r="A164" s="2" t="s">
        <v>106</v>
      </c>
      <c r="B164" s="2" t="s">
        <v>103</v>
      </c>
      <c r="C164" s="12">
        <v>3448</v>
      </c>
      <c r="D164" s="12">
        <v>3384</v>
      </c>
      <c r="E164" s="12">
        <v>3324</v>
      </c>
      <c r="F164" s="12">
        <v>3267</v>
      </c>
      <c r="G164" s="12">
        <v>3213</v>
      </c>
      <c r="H164" s="12">
        <v>3163</v>
      </c>
      <c r="I164" s="12">
        <v>3114</v>
      </c>
      <c r="J164" s="12">
        <v>3068</v>
      </c>
      <c r="K164" s="12">
        <v>3025</v>
      </c>
      <c r="L164" s="12">
        <v>2982</v>
      </c>
      <c r="M164" s="12">
        <v>2941</v>
      </c>
      <c r="N164" s="12">
        <v>2900</v>
      </c>
      <c r="O164" s="12">
        <v>2860</v>
      </c>
      <c r="P164" s="12">
        <v>2820</v>
      </c>
      <c r="Q164" s="12">
        <v>2783</v>
      </c>
      <c r="R164" s="12">
        <v>2745</v>
      </c>
      <c r="S164" s="12">
        <v>2710</v>
      </c>
      <c r="T164" s="12">
        <v>2677</v>
      </c>
      <c r="U164" s="12">
        <v>2643</v>
      </c>
      <c r="V164" s="12">
        <v>2611</v>
      </c>
      <c r="W164" s="12">
        <v>2580</v>
      </c>
      <c r="X164" s="12">
        <v>2550</v>
      </c>
    </row>
    <row r="165" spans="1:24" x14ac:dyDescent="0.2">
      <c r="B165" s="27">
        <v>-14</v>
      </c>
      <c r="C165" s="2">
        <v>393</v>
      </c>
      <c r="D165" s="2">
        <v>386</v>
      </c>
      <c r="E165" s="2">
        <v>375</v>
      </c>
      <c r="F165" s="2">
        <v>360</v>
      </c>
      <c r="G165" s="2">
        <v>349</v>
      </c>
      <c r="H165" s="2">
        <v>341</v>
      </c>
      <c r="I165" s="2">
        <v>330</v>
      </c>
      <c r="J165" s="2">
        <v>320</v>
      </c>
      <c r="K165" s="2">
        <v>296</v>
      </c>
      <c r="L165" s="2">
        <v>290</v>
      </c>
      <c r="M165" s="2">
        <v>278</v>
      </c>
      <c r="N165" s="2">
        <v>273</v>
      </c>
      <c r="O165" s="2">
        <v>264</v>
      </c>
      <c r="P165" s="2">
        <v>256</v>
      </c>
      <c r="Q165" s="2">
        <v>252</v>
      </c>
      <c r="R165" s="2">
        <v>249</v>
      </c>
      <c r="S165" s="2">
        <v>246</v>
      </c>
      <c r="T165" s="2">
        <v>243</v>
      </c>
      <c r="U165" s="2">
        <v>241</v>
      </c>
      <c r="V165" s="2">
        <v>238</v>
      </c>
      <c r="W165" s="2">
        <v>236</v>
      </c>
      <c r="X165" s="2">
        <v>235</v>
      </c>
    </row>
    <row r="166" spans="1:24" x14ac:dyDescent="0.2">
      <c r="B166" s="27" t="s">
        <v>102</v>
      </c>
      <c r="C166" s="12">
        <v>1859</v>
      </c>
      <c r="D166" s="12">
        <v>1793</v>
      </c>
      <c r="E166" s="12">
        <v>1726</v>
      </c>
      <c r="F166" s="12">
        <v>1670</v>
      </c>
      <c r="G166" s="12">
        <v>1627</v>
      </c>
      <c r="H166" s="12">
        <v>1577</v>
      </c>
      <c r="I166" s="12">
        <v>1532</v>
      </c>
      <c r="J166" s="12">
        <v>1487</v>
      </c>
      <c r="K166" s="12">
        <v>1454</v>
      </c>
      <c r="L166" s="12">
        <v>1414</v>
      </c>
      <c r="M166" s="12">
        <v>1388</v>
      </c>
      <c r="N166" s="12">
        <v>1348</v>
      </c>
      <c r="O166" s="12">
        <v>1317</v>
      </c>
      <c r="P166" s="12">
        <v>1298</v>
      </c>
      <c r="Q166" s="12">
        <v>1262</v>
      </c>
      <c r="R166" s="12">
        <v>1240</v>
      </c>
      <c r="S166" s="12">
        <v>1222</v>
      </c>
      <c r="T166" s="12">
        <v>1208</v>
      </c>
      <c r="U166" s="12">
        <v>1193</v>
      </c>
      <c r="V166" s="12">
        <v>1178</v>
      </c>
      <c r="W166" s="12">
        <v>1170</v>
      </c>
      <c r="X166" s="12">
        <v>1157</v>
      </c>
    </row>
    <row r="167" spans="1:24" x14ac:dyDescent="0.2">
      <c r="B167" s="27" t="s">
        <v>101</v>
      </c>
      <c r="C167" s="12">
        <v>1196</v>
      </c>
      <c r="D167" s="12">
        <v>1205</v>
      </c>
      <c r="E167" s="12">
        <v>1223</v>
      </c>
      <c r="F167" s="12">
        <v>1237</v>
      </c>
      <c r="G167" s="12">
        <v>1237</v>
      </c>
      <c r="H167" s="12">
        <v>1245</v>
      </c>
      <c r="I167" s="12">
        <v>1252</v>
      </c>
      <c r="J167" s="12">
        <v>1261</v>
      </c>
      <c r="K167" s="12">
        <v>1275</v>
      </c>
      <c r="L167" s="12">
        <v>1278</v>
      </c>
      <c r="M167" s="12">
        <v>1275</v>
      </c>
      <c r="N167" s="12">
        <v>1279</v>
      </c>
      <c r="O167" s="12">
        <v>1279</v>
      </c>
      <c r="P167" s="12">
        <v>1266</v>
      </c>
      <c r="Q167" s="12">
        <v>1269</v>
      </c>
      <c r="R167" s="12">
        <v>1256</v>
      </c>
      <c r="S167" s="12">
        <v>1242</v>
      </c>
      <c r="T167" s="12">
        <v>1226</v>
      </c>
      <c r="U167" s="12">
        <v>1209</v>
      </c>
      <c r="V167" s="12">
        <v>1195</v>
      </c>
      <c r="W167" s="12">
        <v>1174</v>
      </c>
      <c r="X167" s="12">
        <v>1158</v>
      </c>
    </row>
    <row r="168" spans="1:24" x14ac:dyDescent="0.2">
      <c r="A168" s="2" t="s">
        <v>105</v>
      </c>
      <c r="B168" s="2" t="s">
        <v>103</v>
      </c>
      <c r="C168" s="12">
        <v>33102</v>
      </c>
      <c r="D168" s="12">
        <v>32603</v>
      </c>
      <c r="E168" s="12">
        <v>32110</v>
      </c>
      <c r="F168" s="12">
        <v>31626</v>
      </c>
      <c r="G168" s="12">
        <v>31156</v>
      </c>
      <c r="H168" s="12">
        <v>30704</v>
      </c>
      <c r="I168" s="12">
        <v>30266</v>
      </c>
      <c r="J168" s="12">
        <v>29843</v>
      </c>
      <c r="K168" s="12">
        <v>29433</v>
      </c>
      <c r="L168" s="12">
        <v>29035</v>
      </c>
      <c r="M168" s="12">
        <v>28651</v>
      </c>
      <c r="N168" s="12">
        <v>28278</v>
      </c>
      <c r="O168" s="12">
        <v>27918</v>
      </c>
      <c r="P168" s="12">
        <v>27567</v>
      </c>
      <c r="Q168" s="12">
        <v>27224</v>
      </c>
      <c r="R168" s="12">
        <v>26889</v>
      </c>
      <c r="S168" s="12">
        <v>26557</v>
      </c>
      <c r="T168" s="12">
        <v>26235</v>
      </c>
      <c r="U168" s="12">
        <v>25922</v>
      </c>
      <c r="V168" s="12">
        <v>25615</v>
      </c>
      <c r="W168" s="12">
        <v>25316</v>
      </c>
      <c r="X168" s="12">
        <v>25025</v>
      </c>
    </row>
    <row r="169" spans="1:24" x14ac:dyDescent="0.2">
      <c r="B169" s="27">
        <v>-14</v>
      </c>
      <c r="C169" s="12">
        <v>3960</v>
      </c>
      <c r="D169" s="12">
        <v>3807</v>
      </c>
      <c r="E169" s="12">
        <v>3653</v>
      </c>
      <c r="F169" s="12">
        <v>3502</v>
      </c>
      <c r="G169" s="12">
        <v>3344</v>
      </c>
      <c r="H169" s="12">
        <v>3206</v>
      </c>
      <c r="I169" s="12">
        <v>3058</v>
      </c>
      <c r="J169" s="12">
        <v>2936</v>
      </c>
      <c r="K169" s="12">
        <v>2826</v>
      </c>
      <c r="L169" s="12">
        <v>2717</v>
      </c>
      <c r="M169" s="12">
        <v>2620</v>
      </c>
      <c r="N169" s="12">
        <v>2544</v>
      </c>
      <c r="O169" s="12">
        <v>2456</v>
      </c>
      <c r="P169" s="12">
        <v>2408</v>
      </c>
      <c r="Q169" s="12">
        <v>2370</v>
      </c>
      <c r="R169" s="12">
        <v>2345</v>
      </c>
      <c r="S169" s="12">
        <v>2322</v>
      </c>
      <c r="T169" s="12">
        <v>2302</v>
      </c>
      <c r="U169" s="12">
        <v>2283</v>
      </c>
      <c r="V169" s="12">
        <v>2266</v>
      </c>
      <c r="W169" s="12">
        <v>2251</v>
      </c>
      <c r="X169" s="12">
        <v>2236</v>
      </c>
    </row>
    <row r="170" spans="1:24" x14ac:dyDescent="0.2">
      <c r="B170" s="27" t="s">
        <v>102</v>
      </c>
      <c r="C170" s="12">
        <v>18614</v>
      </c>
      <c r="D170" s="12">
        <v>18166</v>
      </c>
      <c r="E170" s="12">
        <v>17682</v>
      </c>
      <c r="F170" s="12">
        <v>17209</v>
      </c>
      <c r="G170" s="12">
        <v>16821</v>
      </c>
      <c r="H170" s="12">
        <v>16444</v>
      </c>
      <c r="I170" s="12">
        <v>16092</v>
      </c>
      <c r="J170" s="12">
        <v>15745</v>
      </c>
      <c r="K170" s="12">
        <v>15399</v>
      </c>
      <c r="L170" s="12">
        <v>15113</v>
      </c>
      <c r="M170" s="12">
        <v>14812</v>
      </c>
      <c r="N170" s="12">
        <v>14523</v>
      </c>
      <c r="O170" s="12">
        <v>14261</v>
      </c>
      <c r="P170" s="12">
        <v>14002</v>
      </c>
      <c r="Q170" s="12">
        <v>13764</v>
      </c>
      <c r="R170" s="12">
        <v>13543</v>
      </c>
      <c r="S170" s="12">
        <v>13315</v>
      </c>
      <c r="T170" s="12">
        <v>13134</v>
      </c>
      <c r="U170" s="12">
        <v>12991</v>
      </c>
      <c r="V170" s="12">
        <v>12872</v>
      </c>
      <c r="W170" s="12">
        <v>12739</v>
      </c>
      <c r="X170" s="12">
        <v>12583</v>
      </c>
    </row>
    <row r="171" spans="1:24" x14ac:dyDescent="0.2">
      <c r="B171" s="27" t="s">
        <v>101</v>
      </c>
      <c r="C171" s="12">
        <v>10528</v>
      </c>
      <c r="D171" s="12">
        <v>10630</v>
      </c>
      <c r="E171" s="12">
        <v>10775</v>
      </c>
      <c r="F171" s="12">
        <v>10915</v>
      </c>
      <c r="G171" s="12">
        <v>10991</v>
      </c>
      <c r="H171" s="12">
        <v>11054</v>
      </c>
      <c r="I171" s="12">
        <v>11116</v>
      </c>
      <c r="J171" s="12">
        <v>11162</v>
      </c>
      <c r="K171" s="12">
        <v>11208</v>
      </c>
      <c r="L171" s="12">
        <v>11205</v>
      </c>
      <c r="M171" s="12">
        <v>11219</v>
      </c>
      <c r="N171" s="12">
        <v>11211</v>
      </c>
      <c r="O171" s="12">
        <v>11201</v>
      </c>
      <c r="P171" s="12">
        <v>11157</v>
      </c>
      <c r="Q171" s="12">
        <v>11090</v>
      </c>
      <c r="R171" s="12">
        <v>11001</v>
      </c>
      <c r="S171" s="12">
        <v>10920</v>
      </c>
      <c r="T171" s="12">
        <v>10799</v>
      </c>
      <c r="U171" s="12">
        <v>10648</v>
      </c>
      <c r="V171" s="12">
        <v>10477</v>
      </c>
      <c r="W171" s="12">
        <v>10326</v>
      </c>
      <c r="X171" s="12">
        <v>10206</v>
      </c>
    </row>
    <row r="172" spans="1:24" x14ac:dyDescent="0.2">
      <c r="A172" s="2" t="s">
        <v>104</v>
      </c>
      <c r="B172" s="2" t="s">
        <v>103</v>
      </c>
      <c r="C172" s="12">
        <v>2474</v>
      </c>
      <c r="D172" s="12">
        <v>2422</v>
      </c>
      <c r="E172" s="12">
        <v>2373</v>
      </c>
      <c r="F172" s="12">
        <v>2326</v>
      </c>
      <c r="G172" s="12">
        <v>2282</v>
      </c>
      <c r="H172" s="12">
        <v>2241</v>
      </c>
      <c r="I172" s="12">
        <v>2200</v>
      </c>
      <c r="J172" s="12">
        <v>2166</v>
      </c>
      <c r="K172" s="12">
        <v>2134</v>
      </c>
      <c r="L172" s="12">
        <v>2104</v>
      </c>
      <c r="M172" s="12">
        <v>2074</v>
      </c>
      <c r="N172" s="12">
        <v>2043</v>
      </c>
      <c r="O172" s="12">
        <v>2017</v>
      </c>
      <c r="P172" s="12">
        <v>1988</v>
      </c>
      <c r="Q172" s="12">
        <v>1961</v>
      </c>
      <c r="R172" s="12">
        <v>1935</v>
      </c>
      <c r="S172" s="12">
        <v>1910</v>
      </c>
      <c r="T172" s="12">
        <v>1886</v>
      </c>
      <c r="U172" s="12">
        <v>1862</v>
      </c>
      <c r="V172" s="12">
        <v>1838</v>
      </c>
      <c r="W172" s="12">
        <v>1817</v>
      </c>
      <c r="X172" s="12">
        <v>1795</v>
      </c>
    </row>
    <row r="173" spans="1:24" x14ac:dyDescent="0.2">
      <c r="B173" s="27">
        <v>-14</v>
      </c>
      <c r="C173" s="2">
        <v>199</v>
      </c>
      <c r="D173" s="2">
        <v>188</v>
      </c>
      <c r="E173" s="2">
        <v>172</v>
      </c>
      <c r="F173" s="2">
        <v>170</v>
      </c>
      <c r="G173" s="2">
        <v>163</v>
      </c>
      <c r="H173" s="2">
        <v>162</v>
      </c>
      <c r="I173" s="2">
        <v>153</v>
      </c>
      <c r="J173" s="2">
        <v>147</v>
      </c>
      <c r="K173" s="2">
        <v>143</v>
      </c>
      <c r="L173" s="2">
        <v>131</v>
      </c>
      <c r="M173" s="2">
        <v>126</v>
      </c>
      <c r="N173" s="2">
        <v>123</v>
      </c>
      <c r="O173" s="2">
        <v>118</v>
      </c>
      <c r="P173" s="2">
        <v>113</v>
      </c>
      <c r="Q173" s="2">
        <v>113</v>
      </c>
      <c r="R173" s="2">
        <v>111</v>
      </c>
      <c r="S173" s="2">
        <v>109</v>
      </c>
      <c r="T173" s="2">
        <v>107</v>
      </c>
      <c r="U173" s="2">
        <v>106</v>
      </c>
      <c r="V173" s="2">
        <v>105</v>
      </c>
      <c r="W173" s="2">
        <v>103</v>
      </c>
      <c r="X173" s="2">
        <v>102</v>
      </c>
    </row>
    <row r="174" spans="1:24" x14ac:dyDescent="0.2">
      <c r="B174" s="27" t="s">
        <v>102</v>
      </c>
      <c r="C174" s="12">
        <v>1287</v>
      </c>
      <c r="D174" s="12">
        <v>1245</v>
      </c>
      <c r="E174" s="12">
        <v>1202</v>
      </c>
      <c r="F174" s="12">
        <v>1141</v>
      </c>
      <c r="G174" s="12">
        <v>1106</v>
      </c>
      <c r="H174" s="12">
        <v>1062</v>
      </c>
      <c r="I174" s="12">
        <v>1034</v>
      </c>
      <c r="J174" s="12">
        <v>1005</v>
      </c>
      <c r="K174" s="12">
        <v>963</v>
      </c>
      <c r="L174" s="12">
        <v>942</v>
      </c>
      <c r="M174" s="12">
        <v>918</v>
      </c>
      <c r="N174" s="12">
        <v>896</v>
      </c>
      <c r="O174" s="12">
        <v>879</v>
      </c>
      <c r="P174" s="12">
        <v>868</v>
      </c>
      <c r="Q174" s="12">
        <v>849</v>
      </c>
      <c r="R174" s="12">
        <v>832</v>
      </c>
      <c r="S174" s="12">
        <v>823</v>
      </c>
      <c r="T174" s="12">
        <v>817</v>
      </c>
      <c r="U174" s="12">
        <v>810</v>
      </c>
      <c r="V174" s="12">
        <v>802</v>
      </c>
      <c r="W174" s="12">
        <v>795</v>
      </c>
      <c r="X174" s="12">
        <v>787</v>
      </c>
    </row>
    <row r="175" spans="1:24" x14ac:dyDescent="0.2">
      <c r="B175" s="27" t="s">
        <v>101</v>
      </c>
      <c r="C175" s="2">
        <v>988</v>
      </c>
      <c r="D175" s="2">
        <v>989</v>
      </c>
      <c r="E175" s="2">
        <v>999</v>
      </c>
      <c r="F175" s="12">
        <v>1015</v>
      </c>
      <c r="G175" s="12">
        <v>1013</v>
      </c>
      <c r="H175" s="12">
        <v>1017</v>
      </c>
      <c r="I175" s="12">
        <v>1013</v>
      </c>
      <c r="J175" s="12">
        <v>1014</v>
      </c>
      <c r="K175" s="12">
        <v>1028</v>
      </c>
      <c r="L175" s="12">
        <v>1031</v>
      </c>
      <c r="M175" s="12">
        <v>1030</v>
      </c>
      <c r="N175" s="12">
        <v>1024</v>
      </c>
      <c r="O175" s="12">
        <v>1020</v>
      </c>
      <c r="P175" s="12">
        <v>1007</v>
      </c>
      <c r="Q175" s="12">
        <v>999</v>
      </c>
      <c r="R175" s="12">
        <v>992</v>
      </c>
      <c r="S175" s="2">
        <v>978</v>
      </c>
      <c r="T175" s="2">
        <v>962</v>
      </c>
      <c r="U175" s="2">
        <v>946</v>
      </c>
      <c r="V175" s="2">
        <v>931</v>
      </c>
      <c r="W175" s="2">
        <v>919</v>
      </c>
      <c r="X175" s="2">
        <v>906</v>
      </c>
    </row>
  </sheetData>
  <mergeCells count="3">
    <mergeCell ref="DN82:DQ82"/>
    <mergeCell ref="DF82:DI82"/>
    <mergeCell ref="DJ82:DM82"/>
  </mergeCells>
  <pageMargins left="0.70866141732283472" right="0.70866141732283472" top="0.74803149606299213" bottom="0.74803149606299213" header="0.31496062992125984" footer="0.31496062992125984"/>
  <pageSetup paperSize="9" scale="80" fitToWidth="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4CEB1-5CC6-43BB-B35A-D478CB0C5ED2}">
  <dimension ref="A1:Q174"/>
  <sheetViews>
    <sheetView zoomScale="90" zoomScaleNormal="90" workbookViewId="0">
      <pane xSplit="1" ySplit="1" topLeftCell="B2" activePane="bottomRight" state="frozen"/>
      <selection activeCell="B1" sqref="B1"/>
      <selection pane="topRight" activeCell="B1" sqref="B1"/>
      <selection pane="bottomLeft" activeCell="B1" sqref="B1"/>
      <selection pane="bottomRight" activeCell="Q5" sqref="Q5"/>
    </sheetView>
  </sheetViews>
  <sheetFormatPr defaultRowHeight="14.25" x14ac:dyDescent="0.2"/>
  <cols>
    <col min="1" max="1" width="13.5703125" style="2" customWidth="1"/>
    <col min="2" max="2" width="33.140625" style="2" customWidth="1"/>
    <col min="3" max="10" width="10.140625" style="2" customWidth="1"/>
    <col min="11" max="11" width="9.140625" style="2"/>
    <col min="12" max="13" width="10.28515625" style="2" customWidth="1"/>
    <col min="14" max="14" width="10.7109375" style="2" customWidth="1"/>
    <col min="15" max="15" width="10.28515625" style="2" customWidth="1"/>
    <col min="16" max="16" width="10.140625" style="2" customWidth="1"/>
    <col min="17" max="16384" width="9.140625" style="2"/>
  </cols>
  <sheetData>
    <row r="1" spans="1:14" ht="15.75" x14ac:dyDescent="0.25">
      <c r="A1" s="48" t="s">
        <v>50</v>
      </c>
      <c r="C1" s="64"/>
      <c r="D1" s="64"/>
      <c r="E1" s="64"/>
      <c r="F1" s="64"/>
      <c r="G1" s="64"/>
      <c r="H1" s="64"/>
      <c r="I1" s="64"/>
      <c r="J1" s="64"/>
      <c r="K1" s="64"/>
      <c r="L1" s="64"/>
      <c r="M1" s="64"/>
    </row>
    <row r="2" spans="1:14" ht="15.75" x14ac:dyDescent="0.25">
      <c r="A2" s="84" t="s">
        <v>134</v>
      </c>
      <c r="B2" s="83"/>
      <c r="C2" s="83"/>
      <c r="D2" s="83"/>
      <c r="E2" s="83"/>
      <c r="F2" s="83"/>
      <c r="G2" s="83"/>
      <c r="H2" s="83"/>
      <c r="I2" s="83"/>
      <c r="J2" s="83"/>
      <c r="K2" s="83"/>
      <c r="L2" s="83"/>
      <c r="M2" s="83"/>
      <c r="N2" s="83"/>
    </row>
    <row r="3" spans="1:14" ht="12.75" customHeight="1" x14ac:dyDescent="0.25">
      <c r="A3" s="84"/>
      <c r="B3" s="83"/>
      <c r="C3" s="83">
        <v>2005</v>
      </c>
      <c r="D3" s="83">
        <v>2006</v>
      </c>
      <c r="E3" s="83">
        <v>2007</v>
      </c>
      <c r="F3" s="83">
        <v>2008</v>
      </c>
      <c r="G3" s="83">
        <v>2009</v>
      </c>
      <c r="H3" s="83">
        <v>2010</v>
      </c>
      <c r="I3" s="83">
        <v>2011</v>
      </c>
      <c r="J3" s="83">
        <v>2012</v>
      </c>
      <c r="K3" s="83">
        <v>2013</v>
      </c>
      <c r="L3" s="83">
        <v>2014</v>
      </c>
      <c r="M3" s="83">
        <v>2015</v>
      </c>
      <c r="N3" s="83">
        <v>2016</v>
      </c>
    </row>
    <row r="4" spans="1:14" ht="15" x14ac:dyDescent="0.25">
      <c r="A4" s="8" t="s">
        <v>80</v>
      </c>
      <c r="B4" s="14"/>
      <c r="C4" s="85">
        <v>22250.3</v>
      </c>
      <c r="D4" s="85">
        <v>22986.3</v>
      </c>
      <c r="E4" s="85">
        <v>25652.7</v>
      </c>
      <c r="F4" s="85">
        <v>25496.5</v>
      </c>
      <c r="G4" s="85">
        <v>23974.799999999999</v>
      </c>
      <c r="H4" s="85">
        <v>25198</v>
      </c>
      <c r="I4" s="85">
        <v>26545.7</v>
      </c>
      <c r="J4" s="85">
        <v>27700.5</v>
      </c>
      <c r="K4" s="85">
        <v>28368</v>
      </c>
      <c r="L4" s="85">
        <v>29586.9</v>
      </c>
      <c r="M4" s="85">
        <v>29254.2</v>
      </c>
      <c r="N4" s="85">
        <v>30495.7</v>
      </c>
    </row>
    <row r="5" spans="1:14" x14ac:dyDescent="0.2">
      <c r="A5" s="10" t="s">
        <v>79</v>
      </c>
      <c r="B5" s="14"/>
      <c r="C5" s="12">
        <v>23770.2</v>
      </c>
      <c r="D5" s="12">
        <v>24443.1</v>
      </c>
      <c r="E5" s="12">
        <v>26953.7</v>
      </c>
      <c r="F5" s="12">
        <v>26621.4</v>
      </c>
      <c r="G5" s="12">
        <v>25764.7</v>
      </c>
      <c r="H5" s="12">
        <v>27130.7</v>
      </c>
      <c r="I5" s="12">
        <v>27696</v>
      </c>
      <c r="J5" s="12">
        <v>29723.4</v>
      </c>
      <c r="K5" s="12">
        <v>29601.8</v>
      </c>
      <c r="L5" s="12">
        <v>31565.599999999999</v>
      </c>
      <c r="M5" s="12">
        <v>31594.2</v>
      </c>
      <c r="N5" s="12">
        <v>32731.3</v>
      </c>
    </row>
    <row r="6" spans="1:14" x14ac:dyDescent="0.2">
      <c r="A6" s="14" t="s">
        <v>78</v>
      </c>
      <c r="B6" s="14"/>
      <c r="C6" s="12">
        <v>22014.5</v>
      </c>
      <c r="D6" s="12">
        <v>23053.599999999999</v>
      </c>
      <c r="E6" s="12">
        <v>25575</v>
      </c>
      <c r="F6" s="12">
        <v>24446</v>
      </c>
      <c r="G6" s="12">
        <v>22003.200000000001</v>
      </c>
      <c r="H6" s="12">
        <v>23162.5</v>
      </c>
      <c r="I6" s="12">
        <v>25256.6</v>
      </c>
      <c r="J6" s="12">
        <v>25703.599999999999</v>
      </c>
      <c r="K6" s="12">
        <v>27650.2</v>
      </c>
      <c r="L6" s="12">
        <v>26960</v>
      </c>
      <c r="M6" s="12">
        <v>27056</v>
      </c>
      <c r="N6" s="12">
        <v>28276</v>
      </c>
    </row>
    <row r="7" spans="1:14" x14ac:dyDescent="0.2">
      <c r="A7" s="14" t="s">
        <v>77</v>
      </c>
      <c r="B7" s="14"/>
      <c r="C7" s="12">
        <v>19246.3</v>
      </c>
      <c r="D7" s="12">
        <v>19644</v>
      </c>
      <c r="E7" s="12">
        <v>22860.9</v>
      </c>
      <c r="F7" s="12">
        <v>24573.4</v>
      </c>
      <c r="G7" s="12">
        <v>22942.1</v>
      </c>
      <c r="H7" s="12">
        <v>23916.9</v>
      </c>
      <c r="I7" s="12">
        <v>25887.1</v>
      </c>
      <c r="J7" s="12">
        <v>26093.3</v>
      </c>
      <c r="K7" s="12">
        <v>26590.9</v>
      </c>
      <c r="L7" s="12">
        <v>28978.7</v>
      </c>
      <c r="M7" s="12">
        <v>27083.599999999999</v>
      </c>
      <c r="N7" s="12">
        <v>28553.9</v>
      </c>
    </row>
    <row r="8" spans="1:14" x14ac:dyDescent="0.2">
      <c r="A8" s="10"/>
      <c r="B8" s="14"/>
      <c r="C8" s="12"/>
      <c r="D8" s="12"/>
      <c r="E8" s="12"/>
      <c r="F8" s="12"/>
      <c r="G8" s="12"/>
      <c r="H8" s="12"/>
      <c r="I8" s="12"/>
      <c r="J8" s="12"/>
      <c r="K8" s="12"/>
      <c r="L8" s="12"/>
      <c r="M8" s="12"/>
      <c r="N8" s="12"/>
    </row>
    <row r="9" spans="1:14" ht="15.75" x14ac:dyDescent="0.25">
      <c r="A9" s="84" t="s">
        <v>133</v>
      </c>
      <c r="B9" s="83"/>
      <c r="C9" s="83">
        <v>2005</v>
      </c>
      <c r="D9" s="83">
        <v>2006</v>
      </c>
      <c r="E9" s="83">
        <v>2007</v>
      </c>
      <c r="F9" s="83">
        <v>2008</v>
      </c>
      <c r="G9" s="83">
        <v>2009</v>
      </c>
      <c r="H9" s="83">
        <v>2010</v>
      </c>
      <c r="I9" s="83">
        <v>2011</v>
      </c>
      <c r="J9" s="83">
        <v>2012</v>
      </c>
      <c r="K9" s="83">
        <v>2013</v>
      </c>
      <c r="L9" s="83">
        <v>2014</v>
      </c>
      <c r="M9" s="83">
        <v>2015</v>
      </c>
      <c r="N9" s="83">
        <v>2016</v>
      </c>
    </row>
    <row r="10" spans="1:14" x14ac:dyDescent="0.2">
      <c r="A10" s="8" t="s">
        <v>80</v>
      </c>
      <c r="B10" s="17"/>
      <c r="C10" s="82">
        <v>71</v>
      </c>
      <c r="D10" s="82">
        <v>70.099999999999994</v>
      </c>
      <c r="E10" s="82">
        <v>72.7</v>
      </c>
      <c r="F10" s="82">
        <v>69.900000000000006</v>
      </c>
      <c r="G10" s="82">
        <v>70.7</v>
      </c>
      <c r="H10" s="82">
        <v>72.2</v>
      </c>
      <c r="I10" s="82">
        <v>72.7</v>
      </c>
      <c r="J10" s="82">
        <v>75.099999999999994</v>
      </c>
      <c r="K10" s="82">
        <v>75.900000000000006</v>
      </c>
      <c r="L10" s="82">
        <v>78.599999999999994</v>
      </c>
      <c r="M10" s="82">
        <v>76.5</v>
      </c>
      <c r="N10" s="82">
        <v>77.5</v>
      </c>
    </row>
    <row r="11" spans="1:14" x14ac:dyDescent="0.2">
      <c r="A11" s="10" t="s">
        <v>79</v>
      </c>
      <c r="B11" s="14"/>
      <c r="C11" s="81">
        <v>75.900000000000006</v>
      </c>
      <c r="D11" s="81">
        <v>74.599999999999994</v>
      </c>
      <c r="E11" s="81">
        <v>76.400000000000006</v>
      </c>
      <c r="F11" s="81">
        <v>73</v>
      </c>
      <c r="G11" s="81">
        <v>76</v>
      </c>
      <c r="H11" s="81">
        <v>77.8</v>
      </c>
      <c r="I11" s="81">
        <v>75.8</v>
      </c>
      <c r="J11" s="81">
        <v>80.5</v>
      </c>
      <c r="K11" s="81">
        <v>79.2</v>
      </c>
      <c r="L11" s="81">
        <v>83.9</v>
      </c>
      <c r="M11" s="81">
        <v>82.6</v>
      </c>
      <c r="N11" s="81">
        <v>83.2</v>
      </c>
    </row>
    <row r="12" spans="1:14" x14ac:dyDescent="0.2">
      <c r="A12" s="14" t="s">
        <v>78</v>
      </c>
      <c r="B12" s="14"/>
      <c r="C12" s="81">
        <v>70.3</v>
      </c>
      <c r="D12" s="81">
        <v>70.3</v>
      </c>
      <c r="E12" s="81">
        <v>72.5</v>
      </c>
      <c r="F12" s="81">
        <v>67.099999999999994</v>
      </c>
      <c r="G12" s="81">
        <v>64.900000000000006</v>
      </c>
      <c r="H12" s="81">
        <v>66.400000000000006</v>
      </c>
      <c r="I12" s="81">
        <v>69.099999999999994</v>
      </c>
      <c r="J12" s="81">
        <v>69.7</v>
      </c>
      <c r="K12" s="81">
        <v>74</v>
      </c>
      <c r="L12" s="81">
        <v>71.7</v>
      </c>
      <c r="M12" s="81">
        <v>70.7</v>
      </c>
      <c r="N12" s="81">
        <v>71.900000000000006</v>
      </c>
    </row>
    <row r="13" spans="1:14" x14ac:dyDescent="0.2">
      <c r="A13" s="14" t="s">
        <v>77</v>
      </c>
      <c r="B13" s="14"/>
      <c r="C13" s="81">
        <v>61.4</v>
      </c>
      <c r="D13" s="81">
        <v>59.9</v>
      </c>
      <c r="E13" s="81">
        <v>64.8</v>
      </c>
      <c r="F13" s="81">
        <v>67.400000000000006</v>
      </c>
      <c r="G13" s="81">
        <v>67.7</v>
      </c>
      <c r="H13" s="81">
        <v>68.599999999999994</v>
      </c>
      <c r="I13" s="81">
        <v>70.900000000000006</v>
      </c>
      <c r="J13" s="81">
        <v>70.7</v>
      </c>
      <c r="K13" s="81">
        <v>71.099999999999994</v>
      </c>
      <c r="L13" s="81">
        <v>77</v>
      </c>
      <c r="M13" s="81">
        <v>70.8</v>
      </c>
      <c r="N13" s="81">
        <v>72.599999999999994</v>
      </c>
    </row>
    <row r="14" spans="1:14" x14ac:dyDescent="0.2">
      <c r="A14" s="14"/>
      <c r="B14" s="14"/>
      <c r="C14" s="14"/>
      <c r="D14" s="14"/>
      <c r="E14" s="14"/>
      <c r="F14" s="14"/>
      <c r="G14" s="14"/>
      <c r="H14" s="14"/>
      <c r="I14" s="14"/>
      <c r="J14" s="14"/>
    </row>
    <row r="15" spans="1:14" x14ac:dyDescent="0.2">
      <c r="A15" s="2" t="s">
        <v>132</v>
      </c>
      <c r="B15" s="14"/>
      <c r="C15" s="14"/>
      <c r="D15" s="14"/>
      <c r="E15" s="14"/>
      <c r="F15" s="14"/>
      <c r="G15" s="14"/>
      <c r="H15" s="14"/>
      <c r="I15" s="14"/>
      <c r="J15" s="14"/>
    </row>
    <row r="16" spans="1:14" x14ac:dyDescent="0.2">
      <c r="A16" s="32" t="s">
        <v>261</v>
      </c>
      <c r="B16" s="14"/>
      <c r="C16" s="14"/>
      <c r="D16" s="14"/>
      <c r="E16" s="14"/>
      <c r="F16" s="14"/>
      <c r="G16" s="14"/>
      <c r="H16" s="14"/>
      <c r="I16" s="14"/>
      <c r="J16" s="14"/>
    </row>
    <row r="17" spans="1:17" x14ac:dyDescent="0.2">
      <c r="B17" s="53"/>
      <c r="C17" s="53"/>
      <c r="D17" s="53"/>
      <c r="E17" s="53"/>
      <c r="F17" s="53"/>
      <c r="G17" s="53"/>
      <c r="H17" s="53"/>
      <c r="I17" s="53"/>
      <c r="J17" s="53"/>
    </row>
    <row r="18" spans="1:17" ht="15" x14ac:dyDescent="0.25">
      <c r="B18" s="53"/>
      <c r="C18" s="53"/>
      <c r="D18" s="53"/>
      <c r="E18" s="45"/>
      <c r="F18" s="45"/>
      <c r="G18" s="45"/>
      <c r="H18" s="45"/>
      <c r="I18" s="45"/>
      <c r="J18" s="45"/>
    </row>
    <row r="19" spans="1:17" ht="15.75" x14ac:dyDescent="0.25">
      <c r="A19" s="80" t="s">
        <v>131</v>
      </c>
      <c r="B19" s="79"/>
      <c r="C19" s="211"/>
      <c r="D19" s="79"/>
      <c r="E19" s="63">
        <v>2007</v>
      </c>
      <c r="F19" s="63">
        <v>2008</v>
      </c>
      <c r="G19" s="63">
        <v>2009</v>
      </c>
      <c r="H19" s="63">
        <v>2010</v>
      </c>
      <c r="I19" s="63">
        <v>2011</v>
      </c>
      <c r="J19" s="63">
        <v>2012</v>
      </c>
      <c r="K19" s="214" t="s">
        <v>299</v>
      </c>
      <c r="L19" s="78">
        <v>2013</v>
      </c>
      <c r="M19" s="78">
        <v>2014</v>
      </c>
      <c r="N19" s="78">
        <v>2015</v>
      </c>
      <c r="O19" s="78">
        <v>2016</v>
      </c>
      <c r="P19" s="78">
        <v>2017</v>
      </c>
      <c r="Q19" s="44"/>
    </row>
    <row r="20" spans="1:17" ht="15" x14ac:dyDescent="0.25">
      <c r="E20" s="64"/>
      <c r="F20" s="64"/>
      <c r="G20" s="64"/>
      <c r="H20" s="64"/>
      <c r="I20" s="64"/>
      <c r="J20" s="64"/>
      <c r="L20" s="64"/>
      <c r="M20" s="64"/>
      <c r="N20" s="64"/>
      <c r="O20" s="64"/>
      <c r="Q20" s="53"/>
    </row>
    <row r="21" spans="1:17" x14ac:dyDescent="0.2">
      <c r="A21" s="2" t="s">
        <v>94</v>
      </c>
      <c r="E21" s="12">
        <v>15400</v>
      </c>
      <c r="F21" s="12">
        <v>17153</v>
      </c>
      <c r="G21" s="12">
        <v>17938</v>
      </c>
      <c r="H21" s="12">
        <v>18535</v>
      </c>
      <c r="I21" s="12">
        <v>19961</v>
      </c>
      <c r="J21" s="12">
        <v>22009</v>
      </c>
      <c r="L21" s="12">
        <v>20687</v>
      </c>
      <c r="M21" s="12">
        <v>21167</v>
      </c>
      <c r="N21" s="12">
        <v>20308</v>
      </c>
      <c r="O21" s="12">
        <v>20164</v>
      </c>
      <c r="P21" s="12">
        <v>20226</v>
      </c>
      <c r="Q21" s="54"/>
    </row>
    <row r="22" spans="1:17" x14ac:dyDescent="0.2">
      <c r="A22" s="2" t="s">
        <v>93</v>
      </c>
      <c r="E22" s="12">
        <v>104494</v>
      </c>
      <c r="F22" s="12">
        <v>107630</v>
      </c>
      <c r="G22" s="12">
        <v>81817</v>
      </c>
      <c r="H22" s="12">
        <v>88507</v>
      </c>
      <c r="I22" s="12">
        <v>111605</v>
      </c>
      <c r="J22" s="12">
        <v>109297</v>
      </c>
      <c r="L22" s="12">
        <v>99705</v>
      </c>
      <c r="M22" s="12">
        <v>86757</v>
      </c>
      <c r="N22" s="12">
        <v>109430</v>
      </c>
      <c r="O22" s="12">
        <v>110978</v>
      </c>
      <c r="P22" s="12">
        <v>117665</v>
      </c>
      <c r="Q22" s="54"/>
    </row>
    <row r="23" spans="1:17" x14ac:dyDescent="0.2">
      <c r="A23" s="2" t="s">
        <v>92</v>
      </c>
      <c r="E23" s="12">
        <v>43604</v>
      </c>
      <c r="F23" s="12">
        <v>43179</v>
      </c>
      <c r="G23" s="12">
        <v>41457</v>
      </c>
      <c r="H23" s="12">
        <v>43600</v>
      </c>
      <c r="I23" s="12">
        <v>49145</v>
      </c>
      <c r="J23" s="12">
        <v>46527</v>
      </c>
      <c r="L23" s="12">
        <v>43303</v>
      </c>
      <c r="M23" s="12">
        <v>45067</v>
      </c>
      <c r="N23" s="12">
        <v>64452</v>
      </c>
      <c r="O23" s="12">
        <v>42834</v>
      </c>
      <c r="P23" s="12">
        <v>48332</v>
      </c>
      <c r="Q23" s="54"/>
    </row>
    <row r="24" spans="1:17" x14ac:dyDescent="0.2">
      <c r="A24" s="2" t="s">
        <v>91</v>
      </c>
      <c r="E24" s="12">
        <v>83296</v>
      </c>
      <c r="F24" s="12">
        <v>90053</v>
      </c>
      <c r="G24" s="12">
        <v>81121</v>
      </c>
      <c r="H24" s="12">
        <v>78874</v>
      </c>
      <c r="I24" s="12">
        <v>84979</v>
      </c>
      <c r="J24" s="12">
        <v>95349</v>
      </c>
      <c r="L24" s="12">
        <v>96918</v>
      </c>
      <c r="M24" s="12">
        <v>94794</v>
      </c>
      <c r="N24" s="12">
        <v>92725</v>
      </c>
      <c r="O24" s="12">
        <v>100764</v>
      </c>
      <c r="P24" s="12">
        <v>114649</v>
      </c>
      <c r="Q24" s="54"/>
    </row>
    <row r="25" spans="1:17" x14ac:dyDescent="0.2">
      <c r="A25" s="2" t="s">
        <v>90</v>
      </c>
      <c r="E25" s="12">
        <v>164927</v>
      </c>
      <c r="F25" s="12">
        <v>172858</v>
      </c>
      <c r="G25" s="12">
        <v>159774</v>
      </c>
      <c r="H25" s="12">
        <v>165646</v>
      </c>
      <c r="I25" s="12">
        <v>177728</v>
      </c>
      <c r="J25" s="12">
        <v>183108</v>
      </c>
      <c r="L25" s="12">
        <v>202845</v>
      </c>
      <c r="M25" s="12">
        <v>213585</v>
      </c>
      <c r="N25" s="12">
        <v>183942</v>
      </c>
      <c r="O25" s="12">
        <v>184530</v>
      </c>
      <c r="P25" s="12">
        <v>189722</v>
      </c>
      <c r="Q25" s="54"/>
    </row>
    <row r="26" spans="1:17" x14ac:dyDescent="0.2">
      <c r="A26" s="2" t="s">
        <v>89</v>
      </c>
      <c r="E26" s="12">
        <v>114369</v>
      </c>
      <c r="F26" s="12">
        <v>133156</v>
      </c>
      <c r="G26" s="12">
        <v>118860</v>
      </c>
      <c r="H26" s="12">
        <v>128588</v>
      </c>
      <c r="I26" s="12">
        <v>136388</v>
      </c>
      <c r="J26" s="12">
        <v>142164</v>
      </c>
      <c r="L26" s="12">
        <v>151744</v>
      </c>
      <c r="M26" s="12">
        <v>151655</v>
      </c>
      <c r="N26" s="12">
        <v>146610</v>
      </c>
      <c r="O26" s="12">
        <v>151825</v>
      </c>
      <c r="P26" s="12">
        <v>149651</v>
      </c>
      <c r="Q26" s="54"/>
    </row>
    <row r="27" spans="1:17" x14ac:dyDescent="0.2">
      <c r="A27" s="2" t="s">
        <v>88</v>
      </c>
      <c r="B27" s="2" t="s">
        <v>129</v>
      </c>
      <c r="E27" s="12">
        <v>2223090</v>
      </c>
      <c r="F27" s="12">
        <v>2502087</v>
      </c>
      <c r="G27" s="12">
        <v>2040080</v>
      </c>
      <c r="H27" s="12">
        <v>2104712</v>
      </c>
      <c r="I27" s="12">
        <v>2298592</v>
      </c>
      <c r="J27" s="12">
        <v>2328628</v>
      </c>
      <c r="L27" s="12">
        <v>2432211</v>
      </c>
      <c r="M27" s="12">
        <v>2450384</v>
      </c>
      <c r="N27" s="12">
        <v>2388687</v>
      </c>
      <c r="O27" s="12">
        <v>2529839</v>
      </c>
      <c r="P27" s="12">
        <v>2531318</v>
      </c>
      <c r="Q27" s="54"/>
    </row>
    <row r="28" spans="1:17" x14ac:dyDescent="0.2">
      <c r="A28" s="2" t="s">
        <v>87</v>
      </c>
      <c r="E28" s="12">
        <v>181893</v>
      </c>
      <c r="F28" s="12">
        <v>185035</v>
      </c>
      <c r="G28" s="12">
        <v>176717</v>
      </c>
      <c r="H28" s="12">
        <v>181346</v>
      </c>
      <c r="I28" s="12">
        <v>214452</v>
      </c>
      <c r="J28" s="12">
        <v>226989</v>
      </c>
      <c r="L28" s="12">
        <v>229270</v>
      </c>
      <c r="M28" s="12">
        <v>220890</v>
      </c>
      <c r="N28" s="12">
        <v>207097</v>
      </c>
      <c r="O28" s="12">
        <v>222508</v>
      </c>
      <c r="P28" s="12">
        <v>238292</v>
      </c>
      <c r="Q28" s="54"/>
    </row>
    <row r="29" spans="1:17" x14ac:dyDescent="0.2">
      <c r="A29" s="2" t="s">
        <v>86</v>
      </c>
      <c r="E29" s="12">
        <v>49989</v>
      </c>
      <c r="F29" s="12">
        <v>49214</v>
      </c>
      <c r="G29" s="12">
        <v>46676</v>
      </c>
      <c r="H29" s="12">
        <v>48394</v>
      </c>
      <c r="I29" s="12">
        <v>53887</v>
      </c>
      <c r="J29" s="12">
        <v>56018</v>
      </c>
      <c r="L29" s="12">
        <v>62520</v>
      </c>
      <c r="M29" s="12">
        <v>58253</v>
      </c>
      <c r="N29" s="12">
        <v>61955</v>
      </c>
      <c r="O29" s="12">
        <v>61407</v>
      </c>
      <c r="P29" s="12">
        <v>65496</v>
      </c>
      <c r="Q29" s="54"/>
    </row>
    <row r="30" spans="1:17" x14ac:dyDescent="0.2">
      <c r="A30" s="2" t="s">
        <v>85</v>
      </c>
      <c r="E30" s="12">
        <v>507238</v>
      </c>
      <c r="F30" s="12">
        <v>570314</v>
      </c>
      <c r="G30" s="12">
        <v>520065</v>
      </c>
      <c r="H30" s="12">
        <v>541818</v>
      </c>
      <c r="I30" s="12">
        <v>585222</v>
      </c>
      <c r="J30" s="12">
        <v>604872</v>
      </c>
      <c r="L30" s="12">
        <v>559966</v>
      </c>
      <c r="M30" s="12">
        <v>565074</v>
      </c>
      <c r="N30" s="12">
        <v>559278</v>
      </c>
      <c r="O30" s="12">
        <v>535331</v>
      </c>
      <c r="P30" s="12">
        <v>583883</v>
      </c>
      <c r="Q30" s="54"/>
    </row>
    <row r="31" spans="1:17" x14ac:dyDescent="0.2">
      <c r="A31" s="2" t="s">
        <v>84</v>
      </c>
      <c r="E31" s="12">
        <v>42207</v>
      </c>
      <c r="F31" s="12">
        <v>43958</v>
      </c>
      <c r="G31" s="12">
        <v>42355</v>
      </c>
      <c r="H31" s="12">
        <v>45488</v>
      </c>
      <c r="I31" s="12">
        <v>43553</v>
      </c>
      <c r="J31" s="12">
        <v>44912</v>
      </c>
      <c r="L31" s="12">
        <v>45854</v>
      </c>
      <c r="M31" s="12">
        <v>47451</v>
      </c>
      <c r="N31" s="12">
        <v>41289</v>
      </c>
      <c r="O31" s="12">
        <v>38632</v>
      </c>
      <c r="P31" s="12">
        <v>42028</v>
      </c>
      <c r="Q31" s="54"/>
    </row>
    <row r="32" spans="1:17" x14ac:dyDescent="0.2">
      <c r="A32" s="2" t="s">
        <v>83</v>
      </c>
      <c r="E32" s="12">
        <v>72442</v>
      </c>
      <c r="F32" s="12">
        <v>81278</v>
      </c>
      <c r="G32" s="12">
        <v>64943</v>
      </c>
      <c r="H32" s="12">
        <v>59667</v>
      </c>
      <c r="I32" s="12">
        <v>62348</v>
      </c>
      <c r="J32" s="12">
        <v>62487</v>
      </c>
      <c r="L32" s="12">
        <v>60757</v>
      </c>
      <c r="M32" s="12">
        <v>69075</v>
      </c>
      <c r="N32" s="12">
        <v>68274</v>
      </c>
      <c r="O32" s="12">
        <v>65495</v>
      </c>
      <c r="P32" s="12">
        <v>66582</v>
      </c>
      <c r="Q32" s="54"/>
    </row>
    <row r="33" spans="1:17" x14ac:dyDescent="0.2">
      <c r="A33" s="2" t="s">
        <v>82</v>
      </c>
      <c r="B33" s="2" t="s">
        <v>128</v>
      </c>
      <c r="E33" s="12">
        <v>1437689</v>
      </c>
      <c r="F33" s="12">
        <v>1281756</v>
      </c>
      <c r="G33" s="12">
        <v>1059811</v>
      </c>
      <c r="H33" s="12">
        <v>1114526</v>
      </c>
      <c r="I33" s="12">
        <v>1226080</v>
      </c>
      <c r="J33" s="12">
        <v>1220532</v>
      </c>
      <c r="L33" s="12">
        <v>1219974</v>
      </c>
      <c r="M33" s="12">
        <v>1278220</v>
      </c>
      <c r="N33" s="12">
        <v>1232885</v>
      </c>
      <c r="O33" s="12">
        <v>1298140</v>
      </c>
      <c r="P33" s="12">
        <v>1292469</v>
      </c>
      <c r="Q33" s="54"/>
    </row>
    <row r="34" spans="1:17" x14ac:dyDescent="0.2">
      <c r="A34" s="2" t="s">
        <v>81</v>
      </c>
      <c r="E34" s="12">
        <v>48821</v>
      </c>
      <c r="F34" s="12">
        <v>45924</v>
      </c>
      <c r="G34" s="12">
        <v>45529</v>
      </c>
      <c r="H34" s="12">
        <v>50379</v>
      </c>
      <c r="I34" s="12">
        <v>56209</v>
      </c>
      <c r="J34" s="12">
        <v>58459</v>
      </c>
      <c r="L34" s="12">
        <v>58281</v>
      </c>
      <c r="M34" s="12">
        <v>54180</v>
      </c>
      <c r="N34" s="12">
        <v>51386</v>
      </c>
      <c r="O34" s="12">
        <v>51856</v>
      </c>
      <c r="P34" s="12">
        <v>59966</v>
      </c>
      <c r="Q34" s="54"/>
    </row>
    <row r="35" spans="1:17" ht="15" x14ac:dyDescent="0.25">
      <c r="A35" s="63" t="s">
        <v>127</v>
      </c>
      <c r="B35" s="63"/>
      <c r="C35" s="63"/>
      <c r="D35" s="63"/>
      <c r="E35" s="42">
        <v>5089461</v>
      </c>
      <c r="F35" s="42">
        <v>5323596</v>
      </c>
      <c r="G35" s="42">
        <v>4497139</v>
      </c>
      <c r="H35" s="42">
        <v>4670081</v>
      </c>
      <c r="I35" s="42">
        <v>5120149</v>
      </c>
      <c r="J35" s="42">
        <v>5199758</v>
      </c>
      <c r="L35" s="42">
        <v>5284033</v>
      </c>
      <c r="M35" s="42">
        <v>5356552</v>
      </c>
      <c r="N35" s="42">
        <v>5228317</v>
      </c>
      <c r="O35" s="42">
        <v>5414301</v>
      </c>
      <c r="P35" s="42">
        <v>5520279</v>
      </c>
      <c r="Q35" s="60"/>
    </row>
    <row r="36" spans="1:17" x14ac:dyDescent="0.2">
      <c r="A36" s="69" t="s">
        <v>126</v>
      </c>
      <c r="E36" s="12"/>
      <c r="F36" s="12"/>
      <c r="G36" s="12"/>
      <c r="H36" s="12"/>
      <c r="I36" s="12"/>
      <c r="J36" s="12"/>
      <c r="L36" s="12"/>
      <c r="M36" s="12"/>
      <c r="Q36" s="53"/>
    </row>
    <row r="37" spans="1:17" x14ac:dyDescent="0.2">
      <c r="Q37" s="53"/>
    </row>
    <row r="38" spans="1:17" ht="15" x14ac:dyDescent="0.25">
      <c r="B38" s="53"/>
      <c r="C38" s="53"/>
      <c r="D38" s="53"/>
      <c r="E38" s="45"/>
      <c r="F38" s="45"/>
      <c r="G38" s="45"/>
      <c r="H38" s="45"/>
      <c r="I38" s="45"/>
      <c r="J38" s="45"/>
      <c r="L38" s="45"/>
      <c r="M38" s="45"/>
      <c r="Q38" s="53"/>
    </row>
    <row r="39" spans="1:17" ht="15.75" x14ac:dyDescent="0.25">
      <c r="A39" s="77" t="s">
        <v>130</v>
      </c>
      <c r="B39" s="76"/>
      <c r="C39" s="213"/>
      <c r="D39" s="76"/>
      <c r="E39" s="74">
        <v>2007</v>
      </c>
      <c r="F39" s="74">
        <v>2008</v>
      </c>
      <c r="G39" s="74">
        <v>2009</v>
      </c>
      <c r="H39" s="74">
        <v>2010</v>
      </c>
      <c r="I39" s="74">
        <v>2011</v>
      </c>
      <c r="J39" s="74">
        <v>2012</v>
      </c>
      <c r="K39" s="214" t="s">
        <v>299</v>
      </c>
      <c r="L39" s="75">
        <v>2013</v>
      </c>
      <c r="M39" s="75">
        <v>2014</v>
      </c>
      <c r="N39" s="75">
        <v>2015</v>
      </c>
      <c r="O39" s="75">
        <v>2016</v>
      </c>
      <c r="P39" s="75">
        <v>2017</v>
      </c>
      <c r="Q39" s="44"/>
    </row>
    <row r="40" spans="1:17" ht="15" x14ac:dyDescent="0.25">
      <c r="E40" s="64"/>
      <c r="F40" s="64"/>
      <c r="G40" s="64"/>
      <c r="H40" s="64"/>
      <c r="I40" s="64"/>
      <c r="J40" s="64"/>
      <c r="L40" s="64"/>
      <c r="M40" s="64"/>
      <c r="N40" s="64"/>
      <c r="O40" s="64"/>
      <c r="Q40" s="53"/>
    </row>
    <row r="41" spans="1:17" x14ac:dyDescent="0.2">
      <c r="A41" s="2" t="s">
        <v>94</v>
      </c>
      <c r="E41" s="2">
        <v>127</v>
      </c>
      <c r="F41" s="2">
        <v>125</v>
      </c>
      <c r="G41" s="2">
        <v>129</v>
      </c>
      <c r="H41" s="2">
        <v>126</v>
      </c>
      <c r="I41" s="2">
        <v>128</v>
      </c>
      <c r="J41" s="2">
        <v>116</v>
      </c>
      <c r="L41" s="2">
        <v>151</v>
      </c>
      <c r="M41" s="2">
        <v>177</v>
      </c>
      <c r="N41" s="2">
        <v>166</v>
      </c>
      <c r="O41" s="2">
        <v>155</v>
      </c>
      <c r="P41" s="2">
        <v>167</v>
      </c>
      <c r="Q41" s="53"/>
    </row>
    <row r="42" spans="1:17" x14ac:dyDescent="0.2">
      <c r="A42" s="2" t="s">
        <v>93</v>
      </c>
      <c r="E42" s="2">
        <v>282</v>
      </c>
      <c r="F42" s="2">
        <v>288</v>
      </c>
      <c r="G42" s="2">
        <v>277</v>
      </c>
      <c r="H42" s="2">
        <v>279</v>
      </c>
      <c r="I42" s="2">
        <v>279</v>
      </c>
      <c r="J42" s="2">
        <v>276</v>
      </c>
      <c r="L42" s="2">
        <v>366</v>
      </c>
      <c r="M42" s="2">
        <v>414</v>
      </c>
      <c r="N42" s="2">
        <v>385</v>
      </c>
      <c r="O42" s="2">
        <v>387</v>
      </c>
      <c r="P42" s="2">
        <v>399</v>
      </c>
      <c r="Q42" s="53"/>
    </row>
    <row r="43" spans="1:17" x14ac:dyDescent="0.2">
      <c r="A43" s="2" t="s">
        <v>92</v>
      </c>
      <c r="E43" s="2">
        <v>227</v>
      </c>
      <c r="F43" s="2">
        <v>223</v>
      </c>
      <c r="G43" s="2">
        <v>229</v>
      </c>
      <c r="H43" s="2">
        <v>231</v>
      </c>
      <c r="I43" s="2">
        <v>231</v>
      </c>
      <c r="J43" s="2">
        <v>218</v>
      </c>
      <c r="L43" s="2">
        <v>293</v>
      </c>
      <c r="M43" s="2">
        <v>317</v>
      </c>
      <c r="N43" s="2">
        <v>282</v>
      </c>
      <c r="O43" s="2">
        <v>267</v>
      </c>
      <c r="P43" s="2">
        <v>284</v>
      </c>
      <c r="Q43" s="53"/>
    </row>
    <row r="44" spans="1:17" x14ac:dyDescent="0.2">
      <c r="A44" s="2" t="s">
        <v>91</v>
      </c>
      <c r="E44" s="2">
        <v>401</v>
      </c>
      <c r="F44" s="2">
        <v>413</v>
      </c>
      <c r="G44" s="2">
        <v>413</v>
      </c>
      <c r="H44" s="2">
        <v>407</v>
      </c>
      <c r="I44" s="2">
        <v>402</v>
      </c>
      <c r="J44" s="2">
        <v>394</v>
      </c>
      <c r="L44" s="2">
        <v>444</v>
      </c>
      <c r="M44" s="2">
        <v>469</v>
      </c>
      <c r="N44" s="2">
        <v>436</v>
      </c>
      <c r="O44" s="2">
        <v>440</v>
      </c>
      <c r="P44" s="2">
        <v>458</v>
      </c>
      <c r="Q44" s="53"/>
    </row>
    <row r="45" spans="1:17" x14ac:dyDescent="0.2">
      <c r="A45" s="2" t="s">
        <v>90</v>
      </c>
      <c r="E45" s="2">
        <v>622</v>
      </c>
      <c r="F45" s="2">
        <v>653</v>
      </c>
      <c r="G45" s="2">
        <v>652</v>
      </c>
      <c r="H45" s="2">
        <v>632</v>
      </c>
      <c r="I45" s="2">
        <v>639</v>
      </c>
      <c r="J45" s="2">
        <v>632</v>
      </c>
      <c r="L45" s="2">
        <v>805</v>
      </c>
      <c r="M45" s="2">
        <v>870</v>
      </c>
      <c r="N45" s="2">
        <v>786</v>
      </c>
      <c r="O45" s="2">
        <v>806</v>
      </c>
      <c r="P45" s="2">
        <v>792</v>
      </c>
      <c r="Q45" s="53"/>
    </row>
    <row r="46" spans="1:17" x14ac:dyDescent="0.2">
      <c r="A46" s="2" t="s">
        <v>89</v>
      </c>
      <c r="E46" s="2">
        <v>476</v>
      </c>
      <c r="F46" s="2">
        <v>500</v>
      </c>
      <c r="G46" s="2">
        <v>484</v>
      </c>
      <c r="H46" s="2">
        <v>469</v>
      </c>
      <c r="I46" s="2">
        <v>475</v>
      </c>
      <c r="J46" s="2">
        <v>483</v>
      </c>
      <c r="L46" s="2">
        <v>676</v>
      </c>
      <c r="M46" s="2">
        <v>718</v>
      </c>
      <c r="N46" s="2">
        <v>674</v>
      </c>
      <c r="O46" s="2">
        <v>705</v>
      </c>
      <c r="P46" s="2">
        <v>711</v>
      </c>
      <c r="Q46" s="53"/>
    </row>
    <row r="47" spans="1:17" x14ac:dyDescent="0.2">
      <c r="A47" s="2" t="s">
        <v>88</v>
      </c>
      <c r="B47" s="2" t="s">
        <v>129</v>
      </c>
      <c r="E47" s="12">
        <v>3270</v>
      </c>
      <c r="F47" s="12">
        <v>3372</v>
      </c>
      <c r="G47" s="12">
        <v>3381</v>
      </c>
      <c r="H47" s="12">
        <v>3364</v>
      </c>
      <c r="I47" s="12">
        <v>3371</v>
      </c>
      <c r="J47" s="12">
        <v>3362</v>
      </c>
      <c r="L47" s="12">
        <v>4057</v>
      </c>
      <c r="M47" s="12">
        <v>4265</v>
      </c>
      <c r="N47" s="12">
        <v>4021</v>
      </c>
      <c r="O47" s="12">
        <v>4107</v>
      </c>
      <c r="P47" s="12">
        <v>4190</v>
      </c>
      <c r="Q47" s="54"/>
    </row>
    <row r="48" spans="1:17" x14ac:dyDescent="0.2">
      <c r="A48" s="2" t="s">
        <v>87</v>
      </c>
      <c r="E48" s="2">
        <v>468</v>
      </c>
      <c r="F48" s="2">
        <v>478</v>
      </c>
      <c r="G48" s="2">
        <v>479</v>
      </c>
      <c r="H48" s="2">
        <v>476</v>
      </c>
      <c r="I48" s="2">
        <v>486</v>
      </c>
      <c r="J48" s="2">
        <v>467</v>
      </c>
      <c r="L48" s="2">
        <v>593</v>
      </c>
      <c r="M48" s="2">
        <v>670</v>
      </c>
      <c r="N48" s="2">
        <v>597</v>
      </c>
      <c r="O48" s="2">
        <v>603</v>
      </c>
      <c r="P48" s="2">
        <v>633</v>
      </c>
      <c r="Q48" s="53"/>
    </row>
    <row r="49" spans="1:17" x14ac:dyDescent="0.2">
      <c r="A49" s="2" t="s">
        <v>86</v>
      </c>
      <c r="E49" s="2">
        <v>212</v>
      </c>
      <c r="F49" s="2">
        <v>207</v>
      </c>
      <c r="G49" s="2">
        <v>210</v>
      </c>
      <c r="H49" s="2">
        <v>203</v>
      </c>
      <c r="I49" s="2">
        <v>208</v>
      </c>
      <c r="J49" s="2">
        <v>212</v>
      </c>
      <c r="L49" s="2">
        <v>259</v>
      </c>
      <c r="M49" s="2">
        <v>287</v>
      </c>
      <c r="N49" s="2">
        <v>268</v>
      </c>
      <c r="O49" s="2">
        <v>264</v>
      </c>
      <c r="P49" s="2">
        <v>269</v>
      </c>
      <c r="Q49" s="53"/>
    </row>
    <row r="50" spans="1:17" x14ac:dyDescent="0.2">
      <c r="A50" s="2" t="s">
        <v>85</v>
      </c>
      <c r="E50" s="12">
        <v>1154</v>
      </c>
      <c r="F50" s="12">
        <v>1195</v>
      </c>
      <c r="G50" s="12">
        <v>1185</v>
      </c>
      <c r="H50" s="12">
        <v>1191</v>
      </c>
      <c r="I50" s="12">
        <v>1208</v>
      </c>
      <c r="J50" s="12">
        <v>1196</v>
      </c>
      <c r="L50" s="12">
        <v>1454</v>
      </c>
      <c r="M50" s="12">
        <v>1517</v>
      </c>
      <c r="N50" s="12">
        <v>1420</v>
      </c>
      <c r="O50" s="12">
        <v>1416</v>
      </c>
      <c r="P50" s="12">
        <v>1450</v>
      </c>
      <c r="Q50" s="54"/>
    </row>
    <row r="51" spans="1:17" x14ac:dyDescent="0.2">
      <c r="A51" s="2" t="s">
        <v>84</v>
      </c>
      <c r="E51" s="2">
        <v>258</v>
      </c>
      <c r="F51" s="2">
        <v>274</v>
      </c>
      <c r="G51" s="2">
        <v>266</v>
      </c>
      <c r="H51" s="2">
        <v>257</v>
      </c>
      <c r="I51" s="2">
        <v>257</v>
      </c>
      <c r="J51" s="2">
        <v>243</v>
      </c>
      <c r="L51" s="2">
        <v>336</v>
      </c>
      <c r="M51" s="2">
        <v>382</v>
      </c>
      <c r="N51" s="2">
        <v>334</v>
      </c>
      <c r="O51" s="2">
        <v>334</v>
      </c>
      <c r="P51" s="2">
        <v>331</v>
      </c>
      <c r="Q51" s="53"/>
    </row>
    <row r="52" spans="1:17" x14ac:dyDescent="0.2">
      <c r="A52" s="2" t="s">
        <v>83</v>
      </c>
      <c r="E52" s="2">
        <v>398</v>
      </c>
      <c r="F52" s="2">
        <v>411</v>
      </c>
      <c r="G52" s="2">
        <v>392</v>
      </c>
      <c r="H52" s="2">
        <v>398</v>
      </c>
      <c r="I52" s="2">
        <v>397</v>
      </c>
      <c r="J52" s="2">
        <v>381</v>
      </c>
      <c r="L52" s="2">
        <v>485</v>
      </c>
      <c r="M52" s="2">
        <v>493</v>
      </c>
      <c r="N52" s="2">
        <v>434</v>
      </c>
      <c r="O52" s="2">
        <v>436</v>
      </c>
      <c r="P52" s="2">
        <v>449</v>
      </c>
      <c r="Q52" s="53"/>
    </row>
    <row r="53" spans="1:17" x14ac:dyDescent="0.2">
      <c r="A53" s="2" t="s">
        <v>82</v>
      </c>
      <c r="B53" s="2" t="s">
        <v>128</v>
      </c>
      <c r="E53" s="12">
        <v>2312</v>
      </c>
      <c r="F53" s="12">
        <v>2394</v>
      </c>
      <c r="G53" s="12">
        <v>2344</v>
      </c>
      <c r="H53" s="12">
        <v>2301</v>
      </c>
      <c r="I53" s="12">
        <v>2300</v>
      </c>
      <c r="J53" s="12">
        <v>2282</v>
      </c>
      <c r="L53" s="12">
        <v>2690</v>
      </c>
      <c r="M53" s="12">
        <v>2885</v>
      </c>
      <c r="N53" s="12">
        <v>2687</v>
      </c>
      <c r="O53" s="12">
        <v>2647</v>
      </c>
      <c r="P53" s="12">
        <v>2674</v>
      </c>
      <c r="Q53" s="54"/>
    </row>
    <row r="54" spans="1:17" x14ac:dyDescent="0.2">
      <c r="A54" s="2" t="s">
        <v>81</v>
      </c>
      <c r="E54" s="2">
        <v>266</v>
      </c>
      <c r="F54" s="2">
        <v>276</v>
      </c>
      <c r="G54" s="2">
        <v>281</v>
      </c>
      <c r="H54" s="2">
        <v>270</v>
      </c>
      <c r="I54" s="2">
        <v>270</v>
      </c>
      <c r="J54" s="2">
        <v>261</v>
      </c>
      <c r="L54" s="2">
        <v>332</v>
      </c>
      <c r="M54" s="2">
        <v>371</v>
      </c>
      <c r="N54" s="2">
        <v>310</v>
      </c>
      <c r="O54" s="2">
        <v>326</v>
      </c>
      <c r="P54" s="2">
        <v>331</v>
      </c>
      <c r="Q54" s="53"/>
    </row>
    <row r="55" spans="1:17" ht="15" x14ac:dyDescent="0.25">
      <c r="A55" s="74" t="s">
        <v>127</v>
      </c>
      <c r="B55" s="74"/>
      <c r="C55" s="74"/>
      <c r="D55" s="74"/>
      <c r="E55" s="73">
        <v>10473</v>
      </c>
      <c r="F55" s="73">
        <v>10809</v>
      </c>
      <c r="G55" s="73">
        <v>10722</v>
      </c>
      <c r="H55" s="73">
        <v>10604</v>
      </c>
      <c r="I55" s="73">
        <v>10651</v>
      </c>
      <c r="J55" s="73">
        <v>10521</v>
      </c>
      <c r="L55" s="73">
        <v>12941</v>
      </c>
      <c r="M55" s="73">
        <v>13835</v>
      </c>
      <c r="N55" s="73">
        <v>12800</v>
      </c>
      <c r="O55" s="73">
        <v>12893</v>
      </c>
      <c r="P55" s="73">
        <v>13138</v>
      </c>
      <c r="Q55" s="60"/>
    </row>
    <row r="56" spans="1:17" x14ac:dyDescent="0.2">
      <c r="A56" s="69" t="s">
        <v>126</v>
      </c>
      <c r="Q56" s="53"/>
    </row>
    <row r="57" spans="1:17" x14ac:dyDescent="0.2">
      <c r="Q57" s="53"/>
    </row>
    <row r="58" spans="1:17" ht="15" x14ac:dyDescent="0.25">
      <c r="B58" s="53"/>
      <c r="C58" s="53"/>
      <c r="D58" s="53"/>
      <c r="E58" s="45"/>
      <c r="F58" s="45"/>
      <c r="G58" s="45"/>
      <c r="H58" s="45"/>
      <c r="I58" s="45"/>
      <c r="J58" s="45"/>
      <c r="L58" s="45"/>
      <c r="Q58" s="53"/>
    </row>
    <row r="59" spans="1:17" ht="15.75" x14ac:dyDescent="0.25">
      <c r="A59" s="72" t="s">
        <v>45</v>
      </c>
      <c r="B59" s="71"/>
      <c r="C59" s="212"/>
      <c r="D59" s="71"/>
      <c r="E59" s="47">
        <v>2007</v>
      </c>
      <c r="F59" s="47">
        <v>2008</v>
      </c>
      <c r="G59" s="47">
        <v>2009</v>
      </c>
      <c r="H59" s="47">
        <v>2010</v>
      </c>
      <c r="I59" s="47">
        <v>2011</v>
      </c>
      <c r="J59" s="47">
        <v>2012</v>
      </c>
      <c r="K59" s="214" t="s">
        <v>299</v>
      </c>
      <c r="L59" s="46">
        <v>2013</v>
      </c>
      <c r="M59" s="46">
        <v>2014</v>
      </c>
      <c r="N59" s="46">
        <v>2015</v>
      </c>
      <c r="O59" s="46">
        <v>2016</v>
      </c>
      <c r="P59" s="46">
        <v>2017</v>
      </c>
      <c r="Q59" s="44"/>
    </row>
    <row r="60" spans="1:17" ht="15" x14ac:dyDescent="0.25">
      <c r="E60" s="64"/>
      <c r="F60" s="64"/>
      <c r="G60" s="64"/>
      <c r="H60" s="64"/>
      <c r="I60" s="64"/>
      <c r="J60" s="64"/>
      <c r="L60" s="64"/>
      <c r="M60" s="64"/>
      <c r="N60" s="64"/>
      <c r="O60" s="64"/>
      <c r="Q60" s="53"/>
    </row>
    <row r="61" spans="1:17" x14ac:dyDescent="0.2">
      <c r="A61" s="2" t="s">
        <v>94</v>
      </c>
      <c r="E61" s="2">
        <v>201</v>
      </c>
      <c r="F61" s="2">
        <v>198</v>
      </c>
      <c r="G61" s="2">
        <v>209</v>
      </c>
      <c r="H61" s="2">
        <v>211</v>
      </c>
      <c r="I61" s="2">
        <v>225</v>
      </c>
      <c r="J61" s="2">
        <v>230</v>
      </c>
      <c r="L61" s="2">
        <v>211</v>
      </c>
      <c r="M61" s="2">
        <v>209</v>
      </c>
      <c r="N61" s="2">
        <v>198</v>
      </c>
      <c r="O61" s="2">
        <v>178</v>
      </c>
      <c r="P61" s="2">
        <v>174</v>
      </c>
      <c r="Q61" s="53"/>
    </row>
    <row r="62" spans="1:17" x14ac:dyDescent="0.2">
      <c r="A62" s="2" t="s">
        <v>93</v>
      </c>
      <c r="E62" s="2">
        <v>848</v>
      </c>
      <c r="F62" s="2">
        <v>833</v>
      </c>
      <c r="G62" s="2">
        <v>713</v>
      </c>
      <c r="H62" s="2">
        <v>700</v>
      </c>
      <c r="I62" s="2">
        <v>718</v>
      </c>
      <c r="J62" s="2">
        <v>696</v>
      </c>
      <c r="L62" s="2">
        <v>690</v>
      </c>
      <c r="M62" s="2">
        <v>586</v>
      </c>
      <c r="N62" s="2">
        <v>552</v>
      </c>
      <c r="O62" s="2">
        <v>508</v>
      </c>
      <c r="P62" s="2">
        <v>495</v>
      </c>
      <c r="Q62" s="53"/>
    </row>
    <row r="63" spans="1:17" x14ac:dyDescent="0.2">
      <c r="A63" s="2" t="s">
        <v>92</v>
      </c>
      <c r="E63" s="2">
        <v>405</v>
      </c>
      <c r="F63" s="2">
        <v>400</v>
      </c>
      <c r="G63" s="2">
        <v>377</v>
      </c>
      <c r="H63" s="2">
        <v>385</v>
      </c>
      <c r="I63" s="2">
        <v>411</v>
      </c>
      <c r="J63" s="2">
        <v>376</v>
      </c>
      <c r="L63" s="2">
        <v>432</v>
      </c>
      <c r="M63" s="2">
        <v>396</v>
      </c>
      <c r="N63" s="2">
        <v>373</v>
      </c>
      <c r="O63" s="2">
        <v>364</v>
      </c>
      <c r="P63" s="2">
        <v>326</v>
      </c>
      <c r="Q63" s="53"/>
    </row>
    <row r="64" spans="1:17" x14ac:dyDescent="0.2">
      <c r="A64" s="2" t="s">
        <v>91</v>
      </c>
      <c r="E64" s="2">
        <v>972</v>
      </c>
      <c r="F64" s="2">
        <v>945</v>
      </c>
      <c r="G64" s="2">
        <v>925</v>
      </c>
      <c r="H64" s="2">
        <v>962</v>
      </c>
      <c r="I64" s="2">
        <v>998</v>
      </c>
      <c r="J64" s="2">
        <v>965</v>
      </c>
      <c r="L64" s="2">
        <v>960</v>
      </c>
      <c r="M64" s="2">
        <v>934</v>
      </c>
      <c r="N64" s="2">
        <v>949</v>
      </c>
      <c r="O64" s="2">
        <v>890</v>
      </c>
      <c r="P64" s="2">
        <v>887</v>
      </c>
      <c r="Q64" s="53"/>
    </row>
    <row r="65" spans="1:17" x14ac:dyDescent="0.2">
      <c r="A65" s="2" t="s">
        <v>90</v>
      </c>
      <c r="E65" s="12">
        <v>1462</v>
      </c>
      <c r="F65" s="12">
        <v>1426</v>
      </c>
      <c r="G65" s="12">
        <v>1366</v>
      </c>
      <c r="H65" s="12">
        <v>1407</v>
      </c>
      <c r="I65" s="12">
        <v>1484</v>
      </c>
      <c r="J65" s="12">
        <v>1487</v>
      </c>
      <c r="L65" s="12">
        <v>1435</v>
      </c>
      <c r="M65" s="12">
        <v>1476</v>
      </c>
      <c r="N65" s="12">
        <v>1299</v>
      </c>
      <c r="O65" s="12">
        <v>1218</v>
      </c>
      <c r="P65" s="12">
        <v>1160</v>
      </c>
      <c r="Q65" s="54"/>
    </row>
    <row r="66" spans="1:17" x14ac:dyDescent="0.2">
      <c r="A66" s="2" t="s">
        <v>89</v>
      </c>
      <c r="E66" s="12">
        <v>1012</v>
      </c>
      <c r="F66" s="12">
        <v>1047</v>
      </c>
      <c r="G66" s="12">
        <v>1034</v>
      </c>
      <c r="H66" s="12">
        <v>1022</v>
      </c>
      <c r="I66" s="12">
        <v>1043</v>
      </c>
      <c r="J66" s="12">
        <v>1042</v>
      </c>
      <c r="L66" s="12">
        <v>1125</v>
      </c>
      <c r="M66" s="12">
        <v>1063</v>
      </c>
      <c r="N66" s="12">
        <v>1062</v>
      </c>
      <c r="O66" s="12">
        <v>983</v>
      </c>
      <c r="P66" s="12">
        <v>953</v>
      </c>
      <c r="Q66" s="54"/>
    </row>
    <row r="67" spans="1:17" x14ac:dyDescent="0.2">
      <c r="A67" s="2" t="s">
        <v>88</v>
      </c>
      <c r="B67" s="2" t="s">
        <v>129</v>
      </c>
      <c r="E67" s="12">
        <v>12827</v>
      </c>
      <c r="F67" s="12">
        <v>12974</v>
      </c>
      <c r="G67" s="12">
        <v>12668</v>
      </c>
      <c r="H67" s="12">
        <v>13064</v>
      </c>
      <c r="I67" s="12">
        <v>13719</v>
      </c>
      <c r="J67" s="12">
        <v>13385</v>
      </c>
      <c r="L67" s="12">
        <v>13119</v>
      </c>
      <c r="M67" s="12">
        <v>12577</v>
      </c>
      <c r="N67" s="12">
        <v>12356</v>
      </c>
      <c r="O67" s="12">
        <v>12203</v>
      </c>
      <c r="P67" s="12">
        <v>11981</v>
      </c>
      <c r="Q67" s="54"/>
    </row>
    <row r="68" spans="1:17" x14ac:dyDescent="0.2">
      <c r="A68" s="2" t="s">
        <v>87</v>
      </c>
      <c r="E68" s="12">
        <v>1356</v>
      </c>
      <c r="F68" s="12">
        <v>1284</v>
      </c>
      <c r="G68" s="12">
        <v>1218</v>
      </c>
      <c r="H68" s="12">
        <v>1287</v>
      </c>
      <c r="I68" s="12">
        <v>1347</v>
      </c>
      <c r="J68" s="12">
        <v>1300</v>
      </c>
      <c r="L68" s="12">
        <v>1347</v>
      </c>
      <c r="M68" s="12">
        <v>1324</v>
      </c>
      <c r="N68" s="12">
        <v>1205</v>
      </c>
      <c r="O68" s="12">
        <v>1154</v>
      </c>
      <c r="P68" s="12">
        <v>1184</v>
      </c>
      <c r="Q68" s="54"/>
    </row>
    <row r="69" spans="1:17" x14ac:dyDescent="0.2">
      <c r="A69" s="2" t="s">
        <v>86</v>
      </c>
      <c r="E69" s="2">
        <v>411</v>
      </c>
      <c r="F69" s="2">
        <v>395</v>
      </c>
      <c r="G69" s="2">
        <v>392</v>
      </c>
      <c r="H69" s="2">
        <v>402</v>
      </c>
      <c r="I69" s="2">
        <v>426</v>
      </c>
      <c r="J69" s="2">
        <v>416</v>
      </c>
      <c r="L69" s="2">
        <v>432</v>
      </c>
      <c r="M69" s="2">
        <v>424</v>
      </c>
      <c r="N69" s="2">
        <v>413</v>
      </c>
      <c r="O69" s="2">
        <v>407</v>
      </c>
      <c r="P69" s="2">
        <v>371</v>
      </c>
      <c r="Q69" s="53"/>
    </row>
    <row r="70" spans="1:17" x14ac:dyDescent="0.2">
      <c r="A70" s="2" t="s">
        <v>85</v>
      </c>
      <c r="E70" s="12">
        <v>4173</v>
      </c>
      <c r="F70" s="12">
        <v>4335</v>
      </c>
      <c r="G70" s="12">
        <v>4062</v>
      </c>
      <c r="H70" s="12">
        <v>4238</v>
      </c>
      <c r="I70" s="12">
        <v>4272</v>
      </c>
      <c r="J70" s="12">
        <v>4073</v>
      </c>
      <c r="L70" s="12">
        <v>4273</v>
      </c>
      <c r="M70" s="12">
        <v>3969</v>
      </c>
      <c r="N70" s="12">
        <v>3861</v>
      </c>
      <c r="O70" s="12">
        <v>3732</v>
      </c>
      <c r="P70" s="12">
        <v>3585</v>
      </c>
      <c r="Q70" s="54"/>
    </row>
    <row r="71" spans="1:17" x14ac:dyDescent="0.2">
      <c r="A71" s="2" t="s">
        <v>84</v>
      </c>
      <c r="E71" s="2">
        <v>436</v>
      </c>
      <c r="F71" s="2">
        <v>424</v>
      </c>
      <c r="G71" s="2">
        <v>403</v>
      </c>
      <c r="H71" s="2">
        <v>399</v>
      </c>
      <c r="I71" s="2">
        <v>407</v>
      </c>
      <c r="J71" s="2">
        <v>385</v>
      </c>
      <c r="L71" s="2">
        <v>391</v>
      </c>
      <c r="M71" s="2">
        <v>387</v>
      </c>
      <c r="N71" s="2">
        <v>363</v>
      </c>
      <c r="O71" s="2">
        <v>336</v>
      </c>
      <c r="P71" s="2">
        <v>330</v>
      </c>
      <c r="Q71" s="53"/>
    </row>
    <row r="72" spans="1:17" x14ac:dyDescent="0.2">
      <c r="A72" s="2" t="s">
        <v>83</v>
      </c>
      <c r="E72" s="2">
        <v>806</v>
      </c>
      <c r="F72" s="2">
        <v>791</v>
      </c>
      <c r="G72" s="2">
        <v>714</v>
      </c>
      <c r="H72" s="2">
        <v>673</v>
      </c>
      <c r="I72" s="2">
        <v>645</v>
      </c>
      <c r="J72" s="2">
        <v>615</v>
      </c>
      <c r="L72" s="2">
        <v>656</v>
      </c>
      <c r="M72" s="2">
        <v>669</v>
      </c>
      <c r="N72" s="2">
        <v>608</v>
      </c>
      <c r="O72" s="2">
        <v>588</v>
      </c>
      <c r="P72" s="2">
        <v>548</v>
      </c>
      <c r="Q72" s="53"/>
    </row>
    <row r="73" spans="1:17" x14ac:dyDescent="0.2">
      <c r="A73" s="2" t="s">
        <v>82</v>
      </c>
      <c r="B73" s="2" t="s">
        <v>128</v>
      </c>
      <c r="E73" s="12">
        <v>8549</v>
      </c>
      <c r="F73" s="12">
        <v>8357</v>
      </c>
      <c r="G73" s="12">
        <v>7777</v>
      </c>
      <c r="H73" s="12">
        <v>7652</v>
      </c>
      <c r="I73" s="12">
        <v>8138</v>
      </c>
      <c r="J73" s="12">
        <v>7913</v>
      </c>
      <c r="L73" s="12">
        <v>7994</v>
      </c>
      <c r="M73" s="12">
        <v>7741</v>
      </c>
      <c r="N73" s="12">
        <v>7600</v>
      </c>
      <c r="O73" s="12">
        <v>7563</v>
      </c>
      <c r="P73" s="12">
        <v>7397</v>
      </c>
      <c r="Q73" s="54"/>
    </row>
    <row r="74" spans="1:17" x14ac:dyDescent="0.2">
      <c r="A74" s="2" t="s">
        <v>81</v>
      </c>
      <c r="E74" s="2">
        <v>591</v>
      </c>
      <c r="F74" s="2">
        <v>497</v>
      </c>
      <c r="G74" s="2">
        <v>467</v>
      </c>
      <c r="H74" s="2">
        <v>511</v>
      </c>
      <c r="I74" s="2">
        <v>515</v>
      </c>
      <c r="J74" s="2">
        <v>505</v>
      </c>
      <c r="L74" s="2">
        <v>471</v>
      </c>
      <c r="M74" s="2">
        <v>486</v>
      </c>
      <c r="N74" s="2">
        <v>432</v>
      </c>
      <c r="O74" s="2">
        <v>424</v>
      </c>
      <c r="P74" s="2">
        <v>474</v>
      </c>
      <c r="Q74" s="53"/>
    </row>
    <row r="75" spans="1:17" ht="15" x14ac:dyDescent="0.25">
      <c r="A75" s="47" t="s">
        <v>127</v>
      </c>
      <c r="B75" s="47"/>
      <c r="C75" s="47"/>
      <c r="D75" s="47"/>
      <c r="E75" s="70">
        <v>34047</v>
      </c>
      <c r="F75" s="70">
        <v>33906</v>
      </c>
      <c r="G75" s="70">
        <v>32324</v>
      </c>
      <c r="H75" s="70">
        <v>32911</v>
      </c>
      <c r="I75" s="70">
        <v>34347</v>
      </c>
      <c r="J75" s="70">
        <v>33370</v>
      </c>
      <c r="L75" s="70">
        <v>33535</v>
      </c>
      <c r="M75" s="70">
        <v>32239</v>
      </c>
      <c r="N75" s="70">
        <v>31270</v>
      </c>
      <c r="O75" s="70">
        <v>30549</v>
      </c>
      <c r="P75" s="70">
        <v>29867</v>
      </c>
      <c r="Q75" s="60"/>
    </row>
    <row r="76" spans="1:17" x14ac:dyDescent="0.2">
      <c r="A76" s="69" t="s">
        <v>126</v>
      </c>
    </row>
    <row r="79" spans="1:17" x14ac:dyDescent="0.2">
      <c r="A79" s="2" t="s">
        <v>298</v>
      </c>
    </row>
    <row r="80" spans="1:17" x14ac:dyDescent="0.2">
      <c r="A80" s="2" t="s">
        <v>297</v>
      </c>
    </row>
    <row r="81" spans="1:15" x14ac:dyDescent="0.2">
      <c r="A81" s="32" t="s">
        <v>331</v>
      </c>
    </row>
    <row r="85" spans="1:15" ht="15" x14ac:dyDescent="0.25">
      <c r="A85" s="66"/>
      <c r="B85" s="66"/>
      <c r="C85" s="65">
        <v>2005</v>
      </c>
      <c r="D85" s="65">
        <v>2006</v>
      </c>
      <c r="E85" s="65">
        <v>2007</v>
      </c>
      <c r="F85" s="65">
        <v>2008</v>
      </c>
      <c r="G85" s="65">
        <v>2009</v>
      </c>
      <c r="H85" s="65">
        <v>2010</v>
      </c>
      <c r="I85" s="65">
        <v>2011</v>
      </c>
      <c r="J85" s="65">
        <v>2012</v>
      </c>
      <c r="K85" s="65">
        <v>2013</v>
      </c>
      <c r="L85" s="65">
        <v>2014</v>
      </c>
      <c r="M85" s="65">
        <v>2015</v>
      </c>
      <c r="N85" s="65">
        <v>2016</v>
      </c>
      <c r="O85" s="65">
        <v>2017</v>
      </c>
    </row>
    <row r="86" spans="1:15" ht="18" x14ac:dyDescent="0.25">
      <c r="A86" s="68" t="s">
        <v>44</v>
      </c>
      <c r="B86" s="66"/>
      <c r="C86" s="65"/>
      <c r="D86" s="65"/>
      <c r="E86" s="65"/>
      <c r="F86" s="65"/>
      <c r="G86" s="65"/>
      <c r="H86" s="65"/>
      <c r="I86" s="65"/>
      <c r="J86" s="65"/>
      <c r="K86" s="65"/>
      <c r="L86" s="65"/>
      <c r="M86" s="65"/>
      <c r="N86" s="65"/>
      <c r="O86" s="65"/>
    </row>
    <row r="88" spans="1:15" x14ac:dyDescent="0.2">
      <c r="A88" s="2" t="s">
        <v>95</v>
      </c>
      <c r="C88" s="12">
        <v>21695</v>
      </c>
      <c r="D88" s="12">
        <v>22896</v>
      </c>
      <c r="E88" s="12">
        <v>24288</v>
      </c>
      <c r="F88" s="12">
        <v>25007</v>
      </c>
      <c r="G88" s="12">
        <v>24971</v>
      </c>
      <c r="H88" s="12">
        <v>25852</v>
      </c>
      <c r="I88" s="12">
        <v>26899</v>
      </c>
      <c r="J88" s="12">
        <v>27534</v>
      </c>
      <c r="K88" s="12">
        <v>28288</v>
      </c>
      <c r="L88" s="12">
        <v>28800</v>
      </c>
      <c r="M88" s="12">
        <v>29166</v>
      </c>
      <c r="N88" s="12">
        <v>29397</v>
      </c>
      <c r="O88" s="12">
        <v>29962</v>
      </c>
    </row>
    <row r="89" spans="1:15" ht="15" x14ac:dyDescent="0.25">
      <c r="A89" s="63" t="s">
        <v>125</v>
      </c>
      <c r="B89" s="63"/>
      <c r="C89" s="42"/>
      <c r="D89" s="42"/>
      <c r="E89" s="42"/>
      <c r="F89" s="42"/>
      <c r="G89" s="42"/>
      <c r="H89" s="42"/>
      <c r="I89" s="42"/>
      <c r="J89" s="42"/>
      <c r="K89" s="42"/>
      <c r="L89" s="42"/>
      <c r="M89" s="42"/>
      <c r="N89" s="42"/>
      <c r="O89" s="42"/>
    </row>
    <row r="90" spans="1:15" x14ac:dyDescent="0.2">
      <c r="A90" s="2" t="s">
        <v>94</v>
      </c>
      <c r="C90" s="12">
        <v>15498</v>
      </c>
      <c r="D90" s="12">
        <v>16959</v>
      </c>
      <c r="E90" s="12">
        <v>18432</v>
      </c>
      <c r="F90" s="12">
        <v>18915</v>
      </c>
      <c r="G90" s="12">
        <v>18405</v>
      </c>
      <c r="H90" s="12">
        <v>19590</v>
      </c>
      <c r="I90" s="12">
        <v>20536</v>
      </c>
      <c r="J90" s="12">
        <v>20897</v>
      </c>
      <c r="K90" s="12">
        <v>21579</v>
      </c>
      <c r="L90" s="12">
        <v>22469</v>
      </c>
      <c r="M90" s="12">
        <v>22754</v>
      </c>
      <c r="N90" s="12">
        <v>22941</v>
      </c>
      <c r="O90" s="12">
        <v>23422</v>
      </c>
    </row>
    <row r="91" spans="1:15" x14ac:dyDescent="0.2">
      <c r="A91" s="2" t="s">
        <v>93</v>
      </c>
      <c r="C91" s="12">
        <v>16305</v>
      </c>
      <c r="D91" s="12">
        <v>19264</v>
      </c>
      <c r="E91" s="12">
        <v>18729</v>
      </c>
      <c r="F91" s="12">
        <v>18898</v>
      </c>
      <c r="G91" s="12">
        <v>18639</v>
      </c>
      <c r="H91" s="12">
        <v>19295</v>
      </c>
      <c r="I91" s="12">
        <v>20645</v>
      </c>
      <c r="J91" s="12">
        <v>21417</v>
      </c>
      <c r="K91" s="12">
        <v>22277</v>
      </c>
      <c r="L91" s="12">
        <v>22187</v>
      </c>
      <c r="M91" s="12">
        <v>23917</v>
      </c>
      <c r="N91" s="12">
        <v>23200</v>
      </c>
      <c r="O91" s="12">
        <v>23206</v>
      </c>
    </row>
    <row r="92" spans="1:15" x14ac:dyDescent="0.2">
      <c r="A92" s="2" t="s">
        <v>92</v>
      </c>
      <c r="C92" s="12">
        <v>16343</v>
      </c>
      <c r="D92" s="12">
        <v>18226</v>
      </c>
      <c r="E92" s="12">
        <v>20106</v>
      </c>
      <c r="F92" s="12">
        <v>19694</v>
      </c>
      <c r="G92" s="12">
        <v>19569</v>
      </c>
      <c r="H92" s="12">
        <v>20647</v>
      </c>
      <c r="I92" s="12">
        <v>21419</v>
      </c>
      <c r="J92" s="12">
        <v>22555</v>
      </c>
      <c r="K92" s="12">
        <v>23533</v>
      </c>
      <c r="L92" s="12">
        <v>23682</v>
      </c>
      <c r="M92" s="12">
        <v>23724</v>
      </c>
      <c r="N92" s="12">
        <v>25467</v>
      </c>
      <c r="O92" s="12">
        <v>25325</v>
      </c>
    </row>
    <row r="93" spans="1:15" x14ac:dyDescent="0.2">
      <c r="A93" s="2" t="s">
        <v>91</v>
      </c>
      <c r="C93" s="12">
        <v>18351</v>
      </c>
      <c r="D93" s="12">
        <v>19269</v>
      </c>
      <c r="E93" s="12">
        <v>21308</v>
      </c>
      <c r="F93" s="12">
        <v>21311</v>
      </c>
      <c r="G93" s="12">
        <v>21234</v>
      </c>
      <c r="H93" s="12">
        <v>22435</v>
      </c>
      <c r="I93" s="12">
        <v>23223</v>
      </c>
      <c r="J93" s="12">
        <v>23882</v>
      </c>
      <c r="K93" s="12">
        <v>24460</v>
      </c>
      <c r="L93" s="12">
        <v>25357</v>
      </c>
      <c r="M93" s="12">
        <v>25262</v>
      </c>
      <c r="N93" s="12">
        <v>25691</v>
      </c>
      <c r="O93" s="12">
        <v>26061</v>
      </c>
    </row>
    <row r="94" spans="1:15" x14ac:dyDescent="0.2">
      <c r="A94" s="2" t="s">
        <v>90</v>
      </c>
      <c r="C94" s="12">
        <v>16451</v>
      </c>
      <c r="D94" s="12">
        <v>17779</v>
      </c>
      <c r="E94" s="12">
        <v>19446</v>
      </c>
      <c r="F94" s="12">
        <v>19667</v>
      </c>
      <c r="G94" s="12">
        <v>19414</v>
      </c>
      <c r="H94" s="12">
        <v>20149</v>
      </c>
      <c r="I94" s="12">
        <v>21520</v>
      </c>
      <c r="J94" s="12">
        <v>22218</v>
      </c>
      <c r="K94" s="12">
        <v>22896</v>
      </c>
      <c r="L94" s="12">
        <v>23637</v>
      </c>
      <c r="M94" s="12">
        <v>23497</v>
      </c>
      <c r="N94" s="12">
        <v>23970</v>
      </c>
      <c r="O94" s="12">
        <v>24637</v>
      </c>
    </row>
    <row r="95" spans="1:15" x14ac:dyDescent="0.2">
      <c r="A95" s="2" t="s">
        <v>89</v>
      </c>
      <c r="C95" s="12">
        <v>16055</v>
      </c>
      <c r="D95" s="12">
        <v>16953</v>
      </c>
      <c r="E95" s="12">
        <v>19650</v>
      </c>
      <c r="F95" s="12">
        <v>18658</v>
      </c>
      <c r="G95" s="12">
        <v>18640</v>
      </c>
      <c r="H95" s="12">
        <v>19540</v>
      </c>
      <c r="I95" s="12">
        <v>20662</v>
      </c>
      <c r="J95" s="12">
        <v>21854</v>
      </c>
      <c r="K95" s="12">
        <v>22784</v>
      </c>
      <c r="L95" s="12">
        <v>23315</v>
      </c>
      <c r="M95" s="12">
        <v>23536</v>
      </c>
      <c r="N95" s="12">
        <v>24080</v>
      </c>
      <c r="O95" s="12">
        <v>24297</v>
      </c>
    </row>
    <row r="96" spans="1:15" x14ac:dyDescent="0.2">
      <c r="A96" s="2" t="s">
        <v>88</v>
      </c>
      <c r="C96" s="12">
        <v>19246</v>
      </c>
      <c r="D96" s="12">
        <v>20250</v>
      </c>
      <c r="E96" s="12">
        <v>21594</v>
      </c>
      <c r="F96" s="12">
        <v>22446</v>
      </c>
      <c r="G96" s="12">
        <v>22435</v>
      </c>
      <c r="H96" s="12">
        <v>23237</v>
      </c>
      <c r="I96" s="12">
        <v>24184</v>
      </c>
      <c r="J96" s="12">
        <v>24945</v>
      </c>
      <c r="K96" s="12">
        <v>25638</v>
      </c>
      <c r="L96" s="12">
        <v>26219</v>
      </c>
      <c r="M96" s="12">
        <v>26264</v>
      </c>
      <c r="N96" s="12">
        <v>26560</v>
      </c>
      <c r="O96" s="12">
        <v>26968</v>
      </c>
    </row>
    <row r="97" spans="1:15" x14ac:dyDescent="0.2">
      <c r="A97" s="2" t="s">
        <v>87</v>
      </c>
      <c r="C97" s="12">
        <v>17396</v>
      </c>
      <c r="D97" s="12">
        <v>18521</v>
      </c>
      <c r="E97" s="12">
        <v>19906</v>
      </c>
      <c r="F97" s="12">
        <v>20374</v>
      </c>
      <c r="G97" s="12">
        <v>20433</v>
      </c>
      <c r="H97" s="12">
        <v>21343</v>
      </c>
      <c r="I97" s="12">
        <v>22557</v>
      </c>
      <c r="J97" s="12">
        <v>23137</v>
      </c>
      <c r="K97" s="12">
        <v>23880</v>
      </c>
      <c r="L97" s="12">
        <v>24647</v>
      </c>
      <c r="M97" s="12">
        <v>24637</v>
      </c>
      <c r="N97" s="12">
        <v>24939</v>
      </c>
      <c r="O97" s="12">
        <v>24905</v>
      </c>
    </row>
    <row r="98" spans="1:15" x14ac:dyDescent="0.2">
      <c r="A98" s="2" t="s">
        <v>86</v>
      </c>
      <c r="C98" s="12">
        <v>15296</v>
      </c>
      <c r="D98" s="12">
        <v>16130</v>
      </c>
      <c r="E98" s="12">
        <v>17866</v>
      </c>
      <c r="F98" s="12">
        <v>18450</v>
      </c>
      <c r="G98" s="12">
        <v>18308</v>
      </c>
      <c r="H98" s="12">
        <v>19330</v>
      </c>
      <c r="I98" s="12">
        <v>20795</v>
      </c>
      <c r="J98" s="12">
        <v>20889</v>
      </c>
      <c r="K98" s="12">
        <v>21774</v>
      </c>
      <c r="L98" s="12">
        <v>22334</v>
      </c>
      <c r="M98" s="12">
        <v>22022</v>
      </c>
      <c r="N98" s="12">
        <v>22801</v>
      </c>
      <c r="O98" s="12">
        <v>22834</v>
      </c>
    </row>
    <row r="99" spans="1:15" x14ac:dyDescent="0.2">
      <c r="A99" s="2" t="s">
        <v>85</v>
      </c>
      <c r="C99" s="12">
        <v>17922</v>
      </c>
      <c r="D99" s="12">
        <v>18904</v>
      </c>
      <c r="E99" s="12">
        <v>19995</v>
      </c>
      <c r="F99" s="12">
        <v>20723</v>
      </c>
      <c r="G99" s="12">
        <v>20801</v>
      </c>
      <c r="H99" s="12">
        <v>21719</v>
      </c>
      <c r="I99" s="12">
        <v>22496</v>
      </c>
      <c r="J99" s="12">
        <v>23155</v>
      </c>
      <c r="K99" s="12">
        <v>23851</v>
      </c>
      <c r="L99" s="12">
        <v>24363</v>
      </c>
      <c r="M99" s="12">
        <v>24293</v>
      </c>
      <c r="N99" s="12">
        <v>24458</v>
      </c>
      <c r="O99" s="12">
        <v>25024</v>
      </c>
    </row>
    <row r="100" spans="1:15" x14ac:dyDescent="0.2">
      <c r="A100" s="2" t="s">
        <v>84</v>
      </c>
      <c r="C100" s="12">
        <v>16002</v>
      </c>
      <c r="D100" s="12">
        <v>17124</v>
      </c>
      <c r="E100" s="12">
        <v>18882</v>
      </c>
      <c r="F100" s="12">
        <v>19015</v>
      </c>
      <c r="G100" s="12">
        <v>18679</v>
      </c>
      <c r="H100" s="12">
        <v>19791</v>
      </c>
      <c r="I100" s="12">
        <v>21051</v>
      </c>
      <c r="J100" s="12">
        <v>21961</v>
      </c>
      <c r="K100" s="12">
        <v>22808</v>
      </c>
      <c r="L100" s="12">
        <v>24287</v>
      </c>
      <c r="M100" s="12">
        <v>23724</v>
      </c>
      <c r="N100" s="12">
        <v>24003</v>
      </c>
      <c r="O100" s="12">
        <v>25114</v>
      </c>
    </row>
    <row r="101" spans="1:15" x14ac:dyDescent="0.2">
      <c r="A101" s="2" t="s">
        <v>83</v>
      </c>
      <c r="C101" s="12">
        <v>15835</v>
      </c>
      <c r="D101" s="12">
        <v>16894</v>
      </c>
      <c r="E101" s="12">
        <v>18336</v>
      </c>
      <c r="F101" s="12">
        <v>18818</v>
      </c>
      <c r="G101" s="12">
        <v>18592</v>
      </c>
      <c r="H101" s="12">
        <v>20510</v>
      </c>
      <c r="I101" s="12">
        <v>20716</v>
      </c>
      <c r="J101" s="12">
        <v>21169</v>
      </c>
      <c r="K101" s="12">
        <v>22036</v>
      </c>
      <c r="L101" s="12">
        <v>22923</v>
      </c>
      <c r="M101" s="12">
        <v>22547</v>
      </c>
      <c r="N101" s="12">
        <v>23008</v>
      </c>
      <c r="O101" s="12">
        <v>22926</v>
      </c>
    </row>
    <row r="102" spans="1:15" x14ac:dyDescent="0.2">
      <c r="A102" s="2" t="s">
        <v>82</v>
      </c>
      <c r="C102" s="12">
        <v>17994</v>
      </c>
      <c r="D102" s="12">
        <v>19201</v>
      </c>
      <c r="E102" s="12">
        <v>20768</v>
      </c>
      <c r="F102" s="12">
        <v>20950</v>
      </c>
      <c r="G102" s="12">
        <v>20899</v>
      </c>
      <c r="H102" s="12">
        <v>21926</v>
      </c>
      <c r="I102" s="12">
        <v>22885</v>
      </c>
      <c r="J102" s="12">
        <v>23542</v>
      </c>
      <c r="K102" s="12">
        <v>24086</v>
      </c>
      <c r="L102" s="12">
        <v>24603</v>
      </c>
      <c r="M102" s="12">
        <v>24718</v>
      </c>
      <c r="N102" s="12">
        <v>24881</v>
      </c>
      <c r="O102" s="12">
        <v>25124</v>
      </c>
    </row>
    <row r="103" spans="1:15" x14ac:dyDescent="0.2">
      <c r="A103" s="2" t="s">
        <v>81</v>
      </c>
      <c r="C103" s="12">
        <v>15620</v>
      </c>
      <c r="D103" s="12">
        <v>16743</v>
      </c>
      <c r="E103" s="12">
        <v>18513</v>
      </c>
      <c r="F103" s="12">
        <v>18831</v>
      </c>
      <c r="G103" s="12">
        <v>18378</v>
      </c>
      <c r="H103" s="12">
        <v>20706</v>
      </c>
      <c r="I103" s="12">
        <v>20971</v>
      </c>
      <c r="J103" s="12">
        <v>20692</v>
      </c>
      <c r="K103" s="12">
        <v>21349</v>
      </c>
      <c r="L103" s="12">
        <v>21780</v>
      </c>
      <c r="M103" s="12">
        <v>21451</v>
      </c>
      <c r="N103" s="12">
        <v>22663</v>
      </c>
      <c r="O103" s="12">
        <v>22485</v>
      </c>
    </row>
    <row r="104" spans="1:15" x14ac:dyDescent="0.2">
      <c r="C104" s="12"/>
      <c r="D104" s="12"/>
      <c r="E104" s="12"/>
      <c r="F104" s="12"/>
      <c r="G104" s="12"/>
      <c r="H104" s="12"/>
      <c r="I104" s="12"/>
      <c r="J104" s="12"/>
      <c r="K104" s="12"/>
      <c r="L104" s="12"/>
      <c r="M104" s="12"/>
      <c r="N104" s="12"/>
      <c r="O104" s="12"/>
    </row>
    <row r="105" spans="1:15" s="53" customFormat="1" ht="15" x14ac:dyDescent="0.25">
      <c r="B105" s="45"/>
      <c r="C105" s="60"/>
      <c r="D105" s="60"/>
      <c r="E105" s="60"/>
      <c r="F105" s="60"/>
      <c r="G105" s="60"/>
      <c r="H105" s="60"/>
      <c r="I105" s="60"/>
      <c r="J105" s="60"/>
    </row>
    <row r="106" spans="1:15" ht="15.75" x14ac:dyDescent="0.25">
      <c r="A106" s="67" t="s">
        <v>43</v>
      </c>
      <c r="B106" s="66"/>
      <c r="C106" s="65">
        <v>2005</v>
      </c>
      <c r="D106" s="65">
        <v>2006</v>
      </c>
      <c r="E106" s="65">
        <v>2007</v>
      </c>
      <c r="F106" s="65">
        <v>2008</v>
      </c>
      <c r="G106" s="65">
        <v>2009</v>
      </c>
      <c r="H106" s="65">
        <v>2010</v>
      </c>
      <c r="I106" s="65">
        <v>2011</v>
      </c>
      <c r="J106" s="65">
        <v>2012</v>
      </c>
      <c r="K106" s="65">
        <v>2013</v>
      </c>
      <c r="L106" s="65">
        <v>2014</v>
      </c>
      <c r="M106" s="65">
        <v>2015</v>
      </c>
      <c r="N106" s="65">
        <v>2016</v>
      </c>
      <c r="O106" s="65">
        <v>2017</v>
      </c>
    </row>
    <row r="107" spans="1:15" ht="15" x14ac:dyDescent="0.25">
      <c r="C107" s="64"/>
      <c r="D107" s="64"/>
      <c r="E107" s="64"/>
      <c r="F107" s="64"/>
      <c r="G107" s="64"/>
      <c r="H107" s="64"/>
      <c r="I107" s="64"/>
      <c r="J107" s="64"/>
    </row>
    <row r="108" spans="1:15" x14ac:dyDescent="0.2">
      <c r="A108" s="2" t="s">
        <v>95</v>
      </c>
      <c r="C108" s="12">
        <v>20375</v>
      </c>
      <c r="D108" s="12">
        <v>21204</v>
      </c>
      <c r="E108" s="12">
        <v>22162</v>
      </c>
      <c r="F108" s="12">
        <v>23391</v>
      </c>
      <c r="G108" s="12">
        <v>23754</v>
      </c>
      <c r="H108" s="12">
        <v>24311</v>
      </c>
      <c r="I108" s="12">
        <v>25177</v>
      </c>
      <c r="J108" s="12">
        <v>26088</v>
      </c>
      <c r="K108" s="12">
        <v>26589</v>
      </c>
      <c r="L108" s="12">
        <v>26902</v>
      </c>
      <c r="M108" s="12">
        <v>27170</v>
      </c>
      <c r="N108" s="12">
        <v>27492</v>
      </c>
      <c r="O108" s="12">
        <v>27801</v>
      </c>
    </row>
    <row r="109" spans="1:15" ht="15" x14ac:dyDescent="0.25">
      <c r="A109" s="63" t="s">
        <v>125</v>
      </c>
      <c r="B109" s="63"/>
      <c r="C109" s="42"/>
      <c r="D109" s="42"/>
      <c r="E109" s="42"/>
      <c r="F109" s="42"/>
      <c r="G109" s="42"/>
      <c r="H109" s="42"/>
      <c r="I109" s="42"/>
      <c r="J109" s="42"/>
      <c r="K109" s="42"/>
      <c r="L109" s="42"/>
      <c r="M109" s="42"/>
      <c r="N109" s="42"/>
      <c r="O109" s="42"/>
    </row>
    <row r="110" spans="1:15" x14ac:dyDescent="0.2">
      <c r="A110" s="2" t="s">
        <v>94</v>
      </c>
      <c r="C110" s="12">
        <v>14396</v>
      </c>
      <c r="D110" s="12">
        <v>14970</v>
      </c>
      <c r="E110" s="12">
        <v>15610</v>
      </c>
      <c r="F110" s="12">
        <v>16812</v>
      </c>
      <c r="G110" s="12">
        <v>17356</v>
      </c>
      <c r="H110" s="12">
        <v>17909</v>
      </c>
      <c r="I110" s="12">
        <v>18535</v>
      </c>
      <c r="J110" s="12">
        <v>19258</v>
      </c>
      <c r="K110" s="12">
        <v>19708</v>
      </c>
      <c r="L110" s="12">
        <v>20510</v>
      </c>
      <c r="M110" s="12">
        <v>20382</v>
      </c>
      <c r="N110" s="12">
        <v>21187</v>
      </c>
      <c r="O110" s="12">
        <v>21043</v>
      </c>
    </row>
    <row r="111" spans="1:15" x14ac:dyDescent="0.2">
      <c r="A111" s="2" t="s">
        <v>93</v>
      </c>
      <c r="C111" s="12">
        <v>15053</v>
      </c>
      <c r="D111" s="12">
        <v>15491</v>
      </c>
      <c r="E111" s="12">
        <v>16079</v>
      </c>
      <c r="F111" s="12">
        <v>17163</v>
      </c>
      <c r="G111" s="12">
        <v>17303</v>
      </c>
      <c r="H111" s="12">
        <v>17713</v>
      </c>
      <c r="I111" s="12">
        <v>18688</v>
      </c>
      <c r="J111" s="12">
        <v>19287</v>
      </c>
      <c r="K111" s="12">
        <v>19946</v>
      </c>
      <c r="L111" s="12">
        <v>20009</v>
      </c>
      <c r="M111" s="12">
        <v>20319</v>
      </c>
      <c r="N111" s="12">
        <v>20591</v>
      </c>
      <c r="O111" s="12">
        <v>20640</v>
      </c>
    </row>
    <row r="112" spans="1:15" x14ac:dyDescent="0.2">
      <c r="A112" s="2" t="s">
        <v>92</v>
      </c>
      <c r="C112" s="12">
        <v>14656</v>
      </c>
      <c r="D112" s="12">
        <v>15172</v>
      </c>
      <c r="E112" s="12">
        <v>15743</v>
      </c>
      <c r="F112" s="12">
        <v>16742</v>
      </c>
      <c r="G112" s="12">
        <v>17309</v>
      </c>
      <c r="H112" s="12">
        <v>18280</v>
      </c>
      <c r="I112" s="12">
        <v>18775</v>
      </c>
      <c r="J112" s="12">
        <v>19444</v>
      </c>
      <c r="K112" s="12">
        <v>20335</v>
      </c>
      <c r="L112" s="12">
        <v>20338</v>
      </c>
      <c r="M112" s="12">
        <v>20476</v>
      </c>
      <c r="N112" s="12">
        <v>21305</v>
      </c>
      <c r="O112" s="12">
        <v>21505</v>
      </c>
    </row>
    <row r="113" spans="1:15" x14ac:dyDescent="0.2">
      <c r="A113" s="2" t="s">
        <v>91</v>
      </c>
      <c r="C113" s="12">
        <v>17145</v>
      </c>
      <c r="D113" s="12">
        <v>17759</v>
      </c>
      <c r="E113" s="12">
        <v>18844</v>
      </c>
      <c r="F113" s="12">
        <v>19626</v>
      </c>
      <c r="G113" s="12">
        <v>19973</v>
      </c>
      <c r="H113" s="12">
        <v>20513</v>
      </c>
      <c r="I113" s="12">
        <v>21172</v>
      </c>
      <c r="J113" s="12">
        <v>22170</v>
      </c>
      <c r="K113" s="12">
        <v>22745</v>
      </c>
      <c r="L113" s="12">
        <v>23184</v>
      </c>
      <c r="M113" s="12">
        <v>23273</v>
      </c>
      <c r="N113" s="12">
        <v>23708</v>
      </c>
      <c r="O113" s="12">
        <v>23816</v>
      </c>
    </row>
    <row r="114" spans="1:15" x14ac:dyDescent="0.2">
      <c r="A114" s="2" t="s">
        <v>90</v>
      </c>
      <c r="C114" s="12">
        <v>14945</v>
      </c>
      <c r="D114" s="12">
        <v>15593</v>
      </c>
      <c r="E114" s="12">
        <v>16354</v>
      </c>
      <c r="F114" s="12">
        <v>17513</v>
      </c>
      <c r="G114" s="12">
        <v>18212</v>
      </c>
      <c r="H114" s="12">
        <v>18439</v>
      </c>
      <c r="I114" s="12">
        <v>19329</v>
      </c>
      <c r="J114" s="12">
        <v>20227</v>
      </c>
      <c r="K114" s="12">
        <v>20590</v>
      </c>
      <c r="L114" s="12">
        <v>21011</v>
      </c>
      <c r="M114" s="12">
        <v>21051</v>
      </c>
      <c r="N114" s="12">
        <v>21403</v>
      </c>
      <c r="O114" s="12">
        <v>21696</v>
      </c>
    </row>
    <row r="115" spans="1:15" x14ac:dyDescent="0.2">
      <c r="A115" s="2" t="s">
        <v>89</v>
      </c>
      <c r="C115" s="12">
        <v>14712</v>
      </c>
      <c r="D115" s="12">
        <v>15098</v>
      </c>
      <c r="E115" s="12">
        <v>15590</v>
      </c>
      <c r="F115" s="12">
        <v>16736</v>
      </c>
      <c r="G115" s="12">
        <v>17248</v>
      </c>
      <c r="H115" s="12">
        <v>17865</v>
      </c>
      <c r="I115" s="12">
        <v>18485</v>
      </c>
      <c r="J115" s="12">
        <v>19572</v>
      </c>
      <c r="K115" s="12">
        <v>20301</v>
      </c>
      <c r="L115" s="12">
        <v>20718</v>
      </c>
      <c r="M115" s="12">
        <v>20861</v>
      </c>
      <c r="N115" s="12">
        <v>21220</v>
      </c>
      <c r="O115" s="12">
        <v>21586</v>
      </c>
    </row>
    <row r="116" spans="1:15" x14ac:dyDescent="0.2">
      <c r="A116" s="2" t="s">
        <v>88</v>
      </c>
      <c r="C116" s="12">
        <v>18177</v>
      </c>
      <c r="D116" s="12">
        <v>18803</v>
      </c>
      <c r="E116" s="12">
        <v>19707</v>
      </c>
      <c r="F116" s="12">
        <v>20849</v>
      </c>
      <c r="G116" s="12">
        <v>21355</v>
      </c>
      <c r="H116" s="12">
        <v>21900</v>
      </c>
      <c r="I116" s="12">
        <v>22666</v>
      </c>
      <c r="J116" s="12">
        <v>23457</v>
      </c>
      <c r="K116" s="12">
        <v>24055</v>
      </c>
      <c r="L116" s="12">
        <v>24500</v>
      </c>
      <c r="M116" s="12">
        <v>24559</v>
      </c>
      <c r="N116" s="12">
        <v>24770</v>
      </c>
      <c r="O116" s="12">
        <v>25008</v>
      </c>
    </row>
    <row r="117" spans="1:15" x14ac:dyDescent="0.2">
      <c r="A117" s="2" t="s">
        <v>87</v>
      </c>
      <c r="C117" s="12">
        <v>15832</v>
      </c>
      <c r="D117" s="12">
        <v>16373</v>
      </c>
      <c r="E117" s="12">
        <v>17022</v>
      </c>
      <c r="F117" s="12">
        <v>18050</v>
      </c>
      <c r="G117" s="12">
        <v>18682</v>
      </c>
      <c r="H117" s="12">
        <v>19285</v>
      </c>
      <c r="I117" s="12">
        <v>19871</v>
      </c>
      <c r="J117" s="12">
        <v>20641</v>
      </c>
      <c r="K117" s="12">
        <v>21320</v>
      </c>
      <c r="L117" s="12">
        <v>21704</v>
      </c>
      <c r="M117" s="12">
        <v>21788</v>
      </c>
      <c r="N117" s="12">
        <v>22187</v>
      </c>
      <c r="O117" s="12">
        <v>22512</v>
      </c>
    </row>
    <row r="118" spans="1:15" x14ac:dyDescent="0.2">
      <c r="A118" s="2" t="s">
        <v>86</v>
      </c>
      <c r="C118" s="12">
        <v>13850</v>
      </c>
      <c r="D118" s="12">
        <v>14118</v>
      </c>
      <c r="E118" s="12">
        <v>14813</v>
      </c>
      <c r="F118" s="12">
        <v>16009</v>
      </c>
      <c r="G118" s="12">
        <v>16322</v>
      </c>
      <c r="H118" s="12">
        <v>17032</v>
      </c>
      <c r="I118" s="12">
        <v>18000</v>
      </c>
      <c r="J118" s="12">
        <v>18601</v>
      </c>
      <c r="K118" s="12">
        <v>19249</v>
      </c>
      <c r="L118" s="12">
        <v>19446</v>
      </c>
      <c r="M118" s="12">
        <v>19260</v>
      </c>
      <c r="N118" s="12">
        <v>19858</v>
      </c>
      <c r="O118" s="12">
        <v>19746</v>
      </c>
    </row>
    <row r="119" spans="1:15" x14ac:dyDescent="0.2">
      <c r="A119" s="2" t="s">
        <v>85</v>
      </c>
      <c r="C119" s="12">
        <v>17046</v>
      </c>
      <c r="D119" s="12">
        <v>17555</v>
      </c>
      <c r="E119" s="12">
        <v>18246</v>
      </c>
      <c r="F119" s="12">
        <v>19404</v>
      </c>
      <c r="G119" s="12">
        <v>19935</v>
      </c>
      <c r="H119" s="12">
        <v>20307</v>
      </c>
      <c r="I119" s="12">
        <v>21206</v>
      </c>
      <c r="J119" s="12">
        <v>21910</v>
      </c>
      <c r="K119" s="12">
        <v>22482</v>
      </c>
      <c r="L119" s="12">
        <v>22745</v>
      </c>
      <c r="M119" s="12">
        <v>22742</v>
      </c>
      <c r="N119" s="12">
        <v>22969</v>
      </c>
      <c r="O119" s="12">
        <v>23306</v>
      </c>
    </row>
    <row r="120" spans="1:15" x14ac:dyDescent="0.2">
      <c r="A120" s="2" t="s">
        <v>84</v>
      </c>
      <c r="C120" s="12">
        <v>14774</v>
      </c>
      <c r="D120" s="12">
        <v>14861</v>
      </c>
      <c r="E120" s="12">
        <v>15658</v>
      </c>
      <c r="F120" s="12">
        <v>16773</v>
      </c>
      <c r="G120" s="12">
        <v>17101</v>
      </c>
      <c r="H120" s="12">
        <v>17764</v>
      </c>
      <c r="I120" s="12">
        <v>18514</v>
      </c>
      <c r="J120" s="12">
        <v>19328</v>
      </c>
      <c r="K120" s="12">
        <v>19907</v>
      </c>
      <c r="L120" s="12">
        <v>20795</v>
      </c>
      <c r="M120" s="12">
        <v>20799</v>
      </c>
      <c r="N120" s="12">
        <v>21106</v>
      </c>
      <c r="O120" s="12">
        <v>21515</v>
      </c>
    </row>
    <row r="121" spans="1:15" x14ac:dyDescent="0.2">
      <c r="A121" s="2" t="s">
        <v>83</v>
      </c>
      <c r="C121" s="12">
        <v>14514</v>
      </c>
      <c r="D121" s="12">
        <v>15220</v>
      </c>
      <c r="E121" s="12">
        <v>15970</v>
      </c>
      <c r="F121" s="12">
        <v>16848</v>
      </c>
      <c r="G121" s="12">
        <v>17391</v>
      </c>
      <c r="H121" s="12">
        <v>17881</v>
      </c>
      <c r="I121" s="12">
        <v>18726</v>
      </c>
      <c r="J121" s="12">
        <v>19494</v>
      </c>
      <c r="K121" s="12">
        <v>19961</v>
      </c>
      <c r="L121" s="12">
        <v>20581</v>
      </c>
      <c r="M121" s="12">
        <v>20340</v>
      </c>
      <c r="N121" s="12">
        <v>20860</v>
      </c>
      <c r="O121" s="12">
        <v>20836</v>
      </c>
    </row>
    <row r="122" spans="1:15" x14ac:dyDescent="0.2">
      <c r="A122" s="2" t="s">
        <v>82</v>
      </c>
      <c r="C122" s="12">
        <v>17112</v>
      </c>
      <c r="D122" s="12">
        <v>17907</v>
      </c>
      <c r="E122" s="12">
        <v>18639</v>
      </c>
      <c r="F122" s="12">
        <v>19571</v>
      </c>
      <c r="G122" s="12">
        <v>19963</v>
      </c>
      <c r="H122" s="12">
        <v>20561</v>
      </c>
      <c r="I122" s="12">
        <v>21379</v>
      </c>
      <c r="J122" s="12">
        <v>22174</v>
      </c>
      <c r="K122" s="12">
        <v>22652</v>
      </c>
      <c r="L122" s="12">
        <v>23015</v>
      </c>
      <c r="M122" s="12">
        <v>23194</v>
      </c>
      <c r="N122" s="12">
        <v>23428</v>
      </c>
      <c r="O122" s="12">
        <v>23557</v>
      </c>
    </row>
    <row r="123" spans="1:15" x14ac:dyDescent="0.2">
      <c r="A123" s="2" t="s">
        <v>81</v>
      </c>
      <c r="C123" s="12">
        <v>14486</v>
      </c>
      <c r="D123" s="12">
        <v>14819</v>
      </c>
      <c r="E123" s="12">
        <v>15422</v>
      </c>
      <c r="F123" s="12">
        <v>16496</v>
      </c>
      <c r="G123" s="12">
        <v>17031</v>
      </c>
      <c r="H123" s="12">
        <v>17415</v>
      </c>
      <c r="I123" s="12">
        <v>18061</v>
      </c>
      <c r="J123" s="12">
        <v>18816</v>
      </c>
      <c r="K123" s="12">
        <v>19205</v>
      </c>
      <c r="L123" s="12">
        <v>19725</v>
      </c>
      <c r="M123" s="12">
        <v>19691</v>
      </c>
      <c r="N123" s="12">
        <v>20263</v>
      </c>
      <c r="O123" s="12">
        <v>20122</v>
      </c>
    </row>
    <row r="124" spans="1:15" x14ac:dyDescent="0.2">
      <c r="C124" s="12"/>
      <c r="D124" s="12"/>
      <c r="E124" s="12"/>
      <c r="F124" s="12"/>
      <c r="G124" s="12"/>
      <c r="H124" s="12"/>
      <c r="I124" s="12"/>
      <c r="J124" s="12"/>
      <c r="K124" s="12"/>
      <c r="L124" s="12"/>
      <c r="M124" s="12"/>
      <c r="N124" s="12"/>
      <c r="O124" s="12"/>
    </row>
    <row r="125" spans="1:15" ht="15" x14ac:dyDescent="0.25">
      <c r="A125" s="53"/>
      <c r="B125" s="45"/>
      <c r="C125" s="60"/>
      <c r="D125" s="60"/>
      <c r="E125" s="60"/>
      <c r="F125" s="60"/>
      <c r="G125" s="60"/>
      <c r="H125" s="60"/>
      <c r="I125" s="60"/>
      <c r="J125" s="60"/>
    </row>
    <row r="126" spans="1:15" ht="15.75" x14ac:dyDescent="0.25">
      <c r="A126" s="67" t="s">
        <v>42</v>
      </c>
      <c r="B126" s="66"/>
      <c r="C126" s="65">
        <v>2005</v>
      </c>
      <c r="D126" s="65">
        <v>2006</v>
      </c>
      <c r="E126" s="65">
        <v>2007</v>
      </c>
      <c r="F126" s="65">
        <v>2008</v>
      </c>
      <c r="G126" s="65">
        <v>2009</v>
      </c>
      <c r="H126" s="65">
        <v>2010</v>
      </c>
      <c r="I126" s="65">
        <v>2011</v>
      </c>
      <c r="J126" s="65">
        <v>2012</v>
      </c>
      <c r="K126" s="65">
        <v>2013</v>
      </c>
      <c r="L126" s="65">
        <v>2014</v>
      </c>
      <c r="M126" s="65">
        <v>2015</v>
      </c>
      <c r="N126" s="65">
        <v>2016</v>
      </c>
      <c r="O126" s="65">
        <v>2017</v>
      </c>
    </row>
    <row r="127" spans="1:15" ht="15" x14ac:dyDescent="0.25">
      <c r="C127" s="64"/>
      <c r="D127" s="64"/>
      <c r="E127" s="64"/>
      <c r="F127" s="64"/>
      <c r="G127" s="64"/>
      <c r="H127" s="64"/>
      <c r="I127" s="64"/>
      <c r="J127" s="64"/>
    </row>
    <row r="128" spans="1:15" x14ac:dyDescent="0.2">
      <c r="A128" s="2" t="s">
        <v>95</v>
      </c>
      <c r="C128" s="12">
        <v>1320</v>
      </c>
      <c r="D128" s="12">
        <v>1693</v>
      </c>
      <c r="E128" s="12">
        <v>2126</v>
      </c>
      <c r="F128" s="12">
        <v>1616</v>
      </c>
      <c r="G128" s="12">
        <v>1217</v>
      </c>
      <c r="H128" s="12">
        <v>1541</v>
      </c>
      <c r="I128" s="12">
        <v>1722</v>
      </c>
      <c r="J128" s="12">
        <v>1446</v>
      </c>
      <c r="K128" s="12">
        <v>1700</v>
      </c>
      <c r="L128" s="12">
        <v>1897</v>
      </c>
      <c r="M128" s="12">
        <v>1995</v>
      </c>
      <c r="N128" s="12">
        <v>1905</v>
      </c>
      <c r="O128" s="12">
        <v>2161</v>
      </c>
    </row>
    <row r="129" spans="1:15" ht="15" x14ac:dyDescent="0.25">
      <c r="A129" s="63" t="s">
        <v>125</v>
      </c>
      <c r="B129" s="63"/>
      <c r="C129" s="42"/>
      <c r="D129" s="42"/>
      <c r="E129" s="42"/>
      <c r="F129" s="42"/>
      <c r="G129" s="42"/>
      <c r="H129" s="42"/>
      <c r="I129" s="42"/>
      <c r="J129" s="42"/>
      <c r="K129" s="42"/>
      <c r="L129" s="42"/>
      <c r="M129" s="42"/>
      <c r="N129" s="42"/>
      <c r="O129" s="42"/>
    </row>
    <row r="130" spans="1:15" x14ac:dyDescent="0.2">
      <c r="A130" s="2" t="s">
        <v>94</v>
      </c>
      <c r="C130" s="12">
        <v>1102</v>
      </c>
      <c r="D130" s="12">
        <v>1988</v>
      </c>
      <c r="E130" s="12">
        <v>2822</v>
      </c>
      <c r="F130" s="12">
        <v>2104</v>
      </c>
      <c r="G130" s="12">
        <v>1048</v>
      </c>
      <c r="H130" s="12">
        <v>1680</v>
      </c>
      <c r="I130" s="12">
        <v>2000</v>
      </c>
      <c r="J130" s="12">
        <v>1640</v>
      </c>
      <c r="K130" s="12">
        <v>1871</v>
      </c>
      <c r="L130" s="12">
        <v>1959</v>
      </c>
      <c r="M130" s="12">
        <v>2372</v>
      </c>
      <c r="N130" s="12">
        <v>1754</v>
      </c>
      <c r="O130" s="12">
        <v>2378</v>
      </c>
    </row>
    <row r="131" spans="1:15" x14ac:dyDescent="0.2">
      <c r="A131" s="2" t="s">
        <v>93</v>
      </c>
      <c r="C131" s="12">
        <v>1252</v>
      </c>
      <c r="D131" s="12">
        <v>3773</v>
      </c>
      <c r="E131" s="12">
        <v>2651</v>
      </c>
      <c r="F131" s="12">
        <v>1734</v>
      </c>
      <c r="G131" s="12">
        <v>1336</v>
      </c>
      <c r="H131" s="12">
        <v>1582</v>
      </c>
      <c r="I131" s="12">
        <v>1957</v>
      </c>
      <c r="J131" s="12">
        <v>2130</v>
      </c>
      <c r="K131" s="12">
        <v>2331</v>
      </c>
      <c r="L131" s="12">
        <v>2179</v>
      </c>
      <c r="M131" s="12">
        <v>3598</v>
      </c>
      <c r="N131" s="12">
        <v>2608</v>
      </c>
      <c r="O131" s="12">
        <v>2566</v>
      </c>
    </row>
    <row r="132" spans="1:15" x14ac:dyDescent="0.2">
      <c r="A132" s="2" t="s">
        <v>92</v>
      </c>
      <c r="C132" s="12">
        <v>1688</v>
      </c>
      <c r="D132" s="12">
        <v>3053</v>
      </c>
      <c r="E132" s="12">
        <v>4363</v>
      </c>
      <c r="F132" s="12">
        <v>2952</v>
      </c>
      <c r="G132" s="12">
        <v>2259</v>
      </c>
      <c r="H132" s="12">
        <v>2367</v>
      </c>
      <c r="I132" s="12">
        <v>2644</v>
      </c>
      <c r="J132" s="12">
        <v>3111</v>
      </c>
      <c r="K132" s="12">
        <v>3198</v>
      </c>
      <c r="L132" s="12">
        <v>3344</v>
      </c>
      <c r="M132" s="12">
        <v>3248</v>
      </c>
      <c r="N132" s="12">
        <v>4162</v>
      </c>
      <c r="O132" s="12">
        <v>3820</v>
      </c>
    </row>
    <row r="133" spans="1:15" x14ac:dyDescent="0.2">
      <c r="A133" s="2" t="s">
        <v>91</v>
      </c>
      <c r="C133" s="12">
        <v>1206</v>
      </c>
      <c r="D133" s="12">
        <v>1510</v>
      </c>
      <c r="E133" s="12">
        <v>2463</v>
      </c>
      <c r="F133" s="12">
        <v>1685</v>
      </c>
      <c r="G133" s="12">
        <v>1261</v>
      </c>
      <c r="H133" s="12">
        <v>1922</v>
      </c>
      <c r="I133" s="12">
        <v>2050</v>
      </c>
      <c r="J133" s="12">
        <v>1712</v>
      </c>
      <c r="K133" s="12">
        <v>1715</v>
      </c>
      <c r="L133" s="12">
        <v>2173</v>
      </c>
      <c r="M133" s="12">
        <v>1989</v>
      </c>
      <c r="N133" s="12">
        <v>1983</v>
      </c>
      <c r="O133" s="12">
        <v>2245</v>
      </c>
    </row>
    <row r="134" spans="1:15" x14ac:dyDescent="0.2">
      <c r="A134" s="2" t="s">
        <v>90</v>
      </c>
      <c r="C134" s="12">
        <v>1505</v>
      </c>
      <c r="D134" s="12">
        <v>2187</v>
      </c>
      <c r="E134" s="12">
        <v>3091</v>
      </c>
      <c r="F134" s="12">
        <v>2154</v>
      </c>
      <c r="G134" s="12">
        <v>1202</v>
      </c>
      <c r="H134" s="12">
        <v>1710</v>
      </c>
      <c r="I134" s="12">
        <v>2191</v>
      </c>
      <c r="J134" s="12">
        <v>1991</v>
      </c>
      <c r="K134" s="12">
        <v>2306</v>
      </c>
      <c r="L134" s="12">
        <v>2626</v>
      </c>
      <c r="M134" s="12">
        <v>2446</v>
      </c>
      <c r="N134" s="12">
        <v>2567</v>
      </c>
      <c r="O134" s="12">
        <v>2941</v>
      </c>
    </row>
    <row r="135" spans="1:15" x14ac:dyDescent="0.2">
      <c r="A135" s="2" t="s">
        <v>89</v>
      </c>
      <c r="C135" s="12">
        <v>1343</v>
      </c>
      <c r="D135" s="12">
        <v>1855</v>
      </c>
      <c r="E135" s="12">
        <v>4060</v>
      </c>
      <c r="F135" s="12">
        <v>1922</v>
      </c>
      <c r="G135" s="12">
        <v>1392</v>
      </c>
      <c r="H135" s="12">
        <v>1675</v>
      </c>
      <c r="I135" s="12">
        <v>2176</v>
      </c>
      <c r="J135" s="12">
        <v>2282</v>
      </c>
      <c r="K135" s="12">
        <v>2483</v>
      </c>
      <c r="L135" s="12">
        <v>2597</v>
      </c>
      <c r="M135" s="12">
        <v>2675</v>
      </c>
      <c r="N135" s="12">
        <v>2860</v>
      </c>
      <c r="O135" s="12">
        <v>2711</v>
      </c>
    </row>
    <row r="136" spans="1:15" x14ac:dyDescent="0.2">
      <c r="A136" s="2" t="s">
        <v>88</v>
      </c>
      <c r="C136" s="12">
        <v>1068</v>
      </c>
      <c r="D136" s="12">
        <v>1447</v>
      </c>
      <c r="E136" s="12">
        <v>1887</v>
      </c>
      <c r="F136" s="12">
        <v>1597</v>
      </c>
      <c r="G136" s="12">
        <v>1080</v>
      </c>
      <c r="H136" s="12">
        <v>1337</v>
      </c>
      <c r="I136" s="12">
        <v>1518</v>
      </c>
      <c r="J136" s="12">
        <v>1488</v>
      </c>
      <c r="K136" s="12">
        <v>1583</v>
      </c>
      <c r="L136" s="12">
        <v>1718</v>
      </c>
      <c r="M136" s="12">
        <v>1705</v>
      </c>
      <c r="N136" s="12">
        <v>1790</v>
      </c>
      <c r="O136" s="12">
        <v>1960</v>
      </c>
    </row>
    <row r="137" spans="1:15" x14ac:dyDescent="0.2">
      <c r="A137" s="2" t="s">
        <v>87</v>
      </c>
      <c r="C137" s="12">
        <v>1564</v>
      </c>
      <c r="D137" s="12">
        <v>2148</v>
      </c>
      <c r="E137" s="12">
        <v>2884</v>
      </c>
      <c r="F137" s="12">
        <v>2324</v>
      </c>
      <c r="G137" s="12">
        <v>1751</v>
      </c>
      <c r="H137" s="12">
        <v>2058</v>
      </c>
      <c r="I137" s="12">
        <v>2686</v>
      </c>
      <c r="J137" s="12">
        <v>2496</v>
      </c>
      <c r="K137" s="12">
        <v>2560</v>
      </c>
      <c r="L137" s="12">
        <v>2943</v>
      </c>
      <c r="M137" s="12">
        <v>2849</v>
      </c>
      <c r="N137" s="12">
        <v>2752</v>
      </c>
      <c r="O137" s="12">
        <v>2393</v>
      </c>
    </row>
    <row r="138" spans="1:15" x14ac:dyDescent="0.2">
      <c r="A138" s="2" t="s">
        <v>86</v>
      </c>
      <c r="C138" s="12">
        <v>1446</v>
      </c>
      <c r="D138" s="12">
        <v>2013</v>
      </c>
      <c r="E138" s="12">
        <v>3053</v>
      </c>
      <c r="F138" s="12">
        <v>2441</v>
      </c>
      <c r="G138" s="12">
        <v>1986</v>
      </c>
      <c r="H138" s="12">
        <v>2298</v>
      </c>
      <c r="I138" s="12">
        <v>2795</v>
      </c>
      <c r="J138" s="12">
        <v>2289</v>
      </c>
      <c r="K138" s="12">
        <v>2525</v>
      </c>
      <c r="L138" s="12">
        <v>2888</v>
      </c>
      <c r="M138" s="12">
        <v>2762</v>
      </c>
      <c r="N138" s="12">
        <v>2943</v>
      </c>
      <c r="O138" s="12">
        <v>3089</v>
      </c>
    </row>
    <row r="139" spans="1:15" x14ac:dyDescent="0.2">
      <c r="A139" s="2" t="s">
        <v>85</v>
      </c>
      <c r="C139" s="12">
        <v>876</v>
      </c>
      <c r="D139" s="12">
        <v>1349</v>
      </c>
      <c r="E139" s="12">
        <v>1749</v>
      </c>
      <c r="F139" s="12">
        <v>1319</v>
      </c>
      <c r="G139" s="12">
        <v>866</v>
      </c>
      <c r="H139" s="12">
        <v>1412</v>
      </c>
      <c r="I139" s="12">
        <v>1290</v>
      </c>
      <c r="J139" s="12">
        <v>1245</v>
      </c>
      <c r="K139" s="12">
        <v>1369</v>
      </c>
      <c r="L139" s="12">
        <v>1618</v>
      </c>
      <c r="M139" s="12">
        <v>1551</v>
      </c>
      <c r="N139" s="12">
        <v>1489</v>
      </c>
      <c r="O139" s="12">
        <v>1719</v>
      </c>
    </row>
    <row r="140" spans="1:15" x14ac:dyDescent="0.2">
      <c r="A140" s="2" t="s">
        <v>84</v>
      </c>
      <c r="C140" s="12">
        <v>1228</v>
      </c>
      <c r="D140" s="12">
        <v>2263</v>
      </c>
      <c r="E140" s="12">
        <v>3224</v>
      </c>
      <c r="F140" s="12">
        <v>2242</v>
      </c>
      <c r="G140" s="12">
        <v>1578</v>
      </c>
      <c r="H140" s="12">
        <v>2027</v>
      </c>
      <c r="I140" s="12">
        <v>2536</v>
      </c>
      <c r="J140" s="12">
        <v>2632</v>
      </c>
      <c r="K140" s="12">
        <v>2901</v>
      </c>
      <c r="L140" s="12">
        <v>3491</v>
      </c>
      <c r="M140" s="12">
        <v>2925</v>
      </c>
      <c r="N140" s="12">
        <v>2897</v>
      </c>
      <c r="O140" s="12">
        <v>3600</v>
      </c>
    </row>
    <row r="141" spans="1:15" x14ac:dyDescent="0.2">
      <c r="A141" s="2" t="s">
        <v>83</v>
      </c>
      <c r="C141" s="12">
        <v>1322</v>
      </c>
      <c r="D141" s="12">
        <v>1674</v>
      </c>
      <c r="E141" s="12">
        <v>2366</v>
      </c>
      <c r="F141" s="12">
        <v>1970</v>
      </c>
      <c r="G141" s="12">
        <v>1201</v>
      </c>
      <c r="H141" s="12">
        <v>2629</v>
      </c>
      <c r="I141" s="12">
        <v>1990</v>
      </c>
      <c r="J141" s="12">
        <v>1675</v>
      </c>
      <c r="K141" s="12">
        <v>2075</v>
      </c>
      <c r="L141" s="12">
        <v>2342</v>
      </c>
      <c r="M141" s="12">
        <v>2208</v>
      </c>
      <c r="N141" s="12">
        <v>2148</v>
      </c>
      <c r="O141" s="12">
        <v>2090</v>
      </c>
    </row>
    <row r="142" spans="1:15" x14ac:dyDescent="0.2">
      <c r="A142" s="2" t="s">
        <v>82</v>
      </c>
      <c r="C142" s="12">
        <v>881</v>
      </c>
      <c r="D142" s="12">
        <v>1294</v>
      </c>
      <c r="E142" s="12">
        <v>2129</v>
      </c>
      <c r="F142" s="12">
        <v>1379</v>
      </c>
      <c r="G142" s="12">
        <v>936</v>
      </c>
      <c r="H142" s="12">
        <v>1366</v>
      </c>
      <c r="I142" s="12">
        <v>1506</v>
      </c>
      <c r="J142" s="12">
        <v>1367</v>
      </c>
      <c r="K142" s="12">
        <v>1434</v>
      </c>
      <c r="L142" s="12">
        <v>1588</v>
      </c>
      <c r="M142" s="12">
        <v>1524</v>
      </c>
      <c r="N142" s="12">
        <v>1453</v>
      </c>
      <c r="O142" s="12">
        <v>1567</v>
      </c>
    </row>
    <row r="143" spans="1:15" x14ac:dyDescent="0.2">
      <c r="A143" s="2" t="s">
        <v>81</v>
      </c>
      <c r="C143" s="12">
        <v>1134</v>
      </c>
      <c r="D143" s="12">
        <v>1924</v>
      </c>
      <c r="E143" s="12">
        <v>3091</v>
      </c>
      <c r="F143" s="12">
        <v>2335</v>
      </c>
      <c r="G143" s="12">
        <v>1347</v>
      </c>
      <c r="H143" s="12">
        <v>3291</v>
      </c>
      <c r="I143" s="12">
        <v>2910</v>
      </c>
      <c r="J143" s="12">
        <v>1876</v>
      </c>
      <c r="K143" s="12">
        <v>2143</v>
      </c>
      <c r="L143" s="12">
        <v>2055</v>
      </c>
      <c r="M143" s="12">
        <v>1761</v>
      </c>
      <c r="N143" s="12">
        <v>2401</v>
      </c>
      <c r="O143" s="12">
        <v>2363</v>
      </c>
    </row>
    <row r="144" spans="1:15" x14ac:dyDescent="0.2">
      <c r="C144" s="12"/>
      <c r="D144" s="12"/>
      <c r="E144" s="12"/>
      <c r="F144" s="12"/>
      <c r="G144" s="12"/>
      <c r="H144" s="12"/>
      <c r="I144" s="12"/>
      <c r="J144" s="12"/>
      <c r="K144" s="12"/>
    </row>
    <row r="145" spans="1:10" x14ac:dyDescent="0.2">
      <c r="C145" s="12"/>
      <c r="D145" s="12"/>
      <c r="E145" s="12"/>
      <c r="F145" s="12"/>
      <c r="G145" s="12"/>
      <c r="H145" s="12"/>
      <c r="I145" s="12"/>
      <c r="J145" s="12"/>
    </row>
    <row r="146" spans="1:10" x14ac:dyDescent="0.2">
      <c r="A146" s="62"/>
      <c r="C146" s="12"/>
      <c r="D146" s="12"/>
      <c r="E146" s="12"/>
      <c r="F146" s="12"/>
      <c r="G146" s="12"/>
      <c r="H146" s="12"/>
      <c r="I146" s="12"/>
      <c r="J146" s="12"/>
    </row>
    <row r="147" spans="1:10" x14ac:dyDescent="0.2">
      <c r="A147" s="2" t="s">
        <v>301</v>
      </c>
      <c r="C147" s="12"/>
      <c r="D147" s="12"/>
      <c r="E147" s="12"/>
      <c r="F147" s="12"/>
      <c r="G147" s="12"/>
      <c r="H147" s="12"/>
      <c r="I147" s="12"/>
      <c r="J147" s="12"/>
    </row>
    <row r="148" spans="1:10" x14ac:dyDescent="0.2">
      <c r="A148" s="32" t="s">
        <v>300</v>
      </c>
      <c r="C148" s="12"/>
      <c r="D148" s="12"/>
      <c r="E148" s="12"/>
      <c r="F148" s="12"/>
      <c r="G148" s="12"/>
      <c r="H148" s="12"/>
      <c r="I148" s="12"/>
      <c r="J148" s="12"/>
    </row>
    <row r="149" spans="1:10" x14ac:dyDescent="0.2">
      <c r="C149" s="12"/>
      <c r="D149" s="12"/>
      <c r="E149" s="12"/>
      <c r="F149" s="12"/>
      <c r="G149" s="12"/>
      <c r="H149" s="12"/>
      <c r="I149" s="12"/>
      <c r="J149" s="12"/>
    </row>
    <row r="150" spans="1:10" x14ac:dyDescent="0.2">
      <c r="C150" s="12"/>
      <c r="D150" s="12"/>
      <c r="E150" s="12"/>
      <c r="F150" s="12"/>
      <c r="G150" s="12"/>
      <c r="H150" s="12"/>
      <c r="I150" s="12"/>
      <c r="J150" s="12"/>
    </row>
    <row r="151" spans="1:10" x14ac:dyDescent="0.2">
      <c r="C151" s="12"/>
      <c r="D151" s="12"/>
      <c r="E151" s="12"/>
      <c r="F151" s="12"/>
      <c r="G151" s="12"/>
      <c r="H151" s="12"/>
      <c r="I151" s="12"/>
      <c r="J151" s="12"/>
    </row>
    <row r="152" spans="1:10" x14ac:dyDescent="0.2">
      <c r="C152" s="12"/>
      <c r="D152" s="12"/>
      <c r="E152" s="12"/>
      <c r="F152" s="12"/>
      <c r="G152" s="12"/>
      <c r="H152" s="12"/>
      <c r="I152" s="12"/>
      <c r="J152" s="12"/>
    </row>
    <row r="153" spans="1:10" x14ac:dyDescent="0.2">
      <c r="C153" s="12"/>
      <c r="D153" s="12"/>
      <c r="E153" s="12"/>
      <c r="F153" s="12"/>
      <c r="G153" s="12"/>
      <c r="H153" s="12"/>
      <c r="I153" s="12"/>
      <c r="J153" s="12"/>
    </row>
    <row r="154" spans="1:10" x14ac:dyDescent="0.2">
      <c r="C154" s="12"/>
      <c r="D154" s="12"/>
      <c r="E154" s="12"/>
      <c r="F154" s="12"/>
      <c r="G154" s="12"/>
      <c r="H154" s="12"/>
      <c r="I154" s="12"/>
      <c r="J154" s="12"/>
    </row>
    <row r="155" spans="1:10" x14ac:dyDescent="0.2">
      <c r="C155" s="12"/>
      <c r="D155" s="12"/>
      <c r="E155" s="12"/>
      <c r="F155" s="12"/>
      <c r="G155" s="12"/>
      <c r="H155" s="12"/>
      <c r="I155" s="12"/>
      <c r="J155" s="12"/>
    </row>
    <row r="156" spans="1:10" x14ac:dyDescent="0.2">
      <c r="C156" s="12"/>
      <c r="D156" s="12"/>
      <c r="E156" s="12"/>
      <c r="F156" s="12"/>
      <c r="G156" s="12"/>
      <c r="H156" s="12"/>
      <c r="I156" s="12"/>
      <c r="J156" s="12"/>
    </row>
    <row r="157" spans="1:10" x14ac:dyDescent="0.2">
      <c r="C157" s="12"/>
      <c r="D157" s="12"/>
      <c r="E157" s="12"/>
      <c r="F157" s="12"/>
      <c r="G157" s="12"/>
      <c r="H157" s="12"/>
      <c r="I157" s="12"/>
      <c r="J157" s="12"/>
    </row>
    <row r="158" spans="1:10" x14ac:dyDescent="0.2">
      <c r="C158" s="12"/>
      <c r="D158" s="12"/>
      <c r="E158" s="12"/>
      <c r="F158" s="12"/>
      <c r="G158" s="12"/>
      <c r="H158" s="12"/>
      <c r="I158" s="12"/>
      <c r="J158" s="12"/>
    </row>
    <row r="159" spans="1:10" x14ac:dyDescent="0.2">
      <c r="C159" s="12"/>
      <c r="D159" s="12"/>
      <c r="E159" s="12"/>
      <c r="F159" s="12"/>
      <c r="G159" s="12"/>
      <c r="H159" s="12"/>
      <c r="I159" s="12"/>
      <c r="J159" s="12"/>
    </row>
    <row r="160" spans="1:10" x14ac:dyDescent="0.2">
      <c r="C160" s="12"/>
      <c r="D160" s="12"/>
      <c r="E160" s="12"/>
      <c r="F160" s="12"/>
      <c r="G160" s="12"/>
      <c r="H160" s="12"/>
      <c r="I160" s="12"/>
      <c r="J160" s="12"/>
    </row>
    <row r="161" spans="3:10" x14ac:dyDescent="0.2">
      <c r="C161" s="12"/>
      <c r="D161" s="12"/>
      <c r="E161" s="12"/>
      <c r="F161" s="12"/>
      <c r="G161" s="12"/>
      <c r="H161" s="12"/>
      <c r="I161" s="12"/>
      <c r="J161" s="12"/>
    </row>
    <row r="162" spans="3:10" x14ac:dyDescent="0.2">
      <c r="C162" s="12"/>
      <c r="D162" s="12"/>
      <c r="E162" s="12"/>
      <c r="F162" s="12"/>
      <c r="G162" s="12"/>
      <c r="H162" s="12"/>
      <c r="I162" s="12"/>
      <c r="J162" s="12"/>
    </row>
    <row r="163" spans="3:10" x14ac:dyDescent="0.2">
      <c r="C163" s="12"/>
      <c r="D163" s="12"/>
      <c r="E163" s="12"/>
      <c r="F163" s="12"/>
      <c r="G163" s="12"/>
      <c r="H163" s="12"/>
      <c r="I163" s="12"/>
      <c r="J163" s="12"/>
    </row>
    <row r="164" spans="3:10" x14ac:dyDescent="0.2">
      <c r="C164" s="12"/>
      <c r="D164" s="12"/>
      <c r="E164" s="12"/>
      <c r="F164" s="12"/>
      <c r="G164" s="12"/>
      <c r="H164" s="12"/>
      <c r="I164" s="12"/>
      <c r="J164" s="12"/>
    </row>
    <row r="165" spans="3:10" x14ac:dyDescent="0.2">
      <c r="C165" s="12"/>
      <c r="D165" s="12"/>
      <c r="E165" s="12"/>
      <c r="F165" s="12"/>
      <c r="G165" s="12"/>
      <c r="H165" s="12"/>
      <c r="I165" s="12"/>
      <c r="J165" s="12"/>
    </row>
    <row r="166" spans="3:10" x14ac:dyDescent="0.2">
      <c r="C166" s="12"/>
      <c r="D166" s="12"/>
      <c r="E166" s="12"/>
      <c r="F166" s="12"/>
      <c r="G166" s="12"/>
      <c r="H166" s="12"/>
      <c r="I166" s="12"/>
      <c r="J166" s="12"/>
    </row>
    <row r="167" spans="3:10" x14ac:dyDescent="0.2">
      <c r="C167" s="12"/>
      <c r="D167" s="12"/>
      <c r="E167" s="12"/>
      <c r="F167" s="12"/>
      <c r="G167" s="12"/>
      <c r="H167" s="12"/>
      <c r="I167" s="12"/>
      <c r="J167" s="12"/>
    </row>
    <row r="168" spans="3:10" x14ac:dyDescent="0.2">
      <c r="C168" s="12"/>
      <c r="D168" s="12"/>
      <c r="E168" s="12"/>
      <c r="F168" s="12"/>
      <c r="G168" s="12"/>
      <c r="H168" s="12"/>
      <c r="I168" s="12"/>
      <c r="J168" s="12"/>
    </row>
    <row r="169" spans="3:10" x14ac:dyDescent="0.2">
      <c r="C169" s="12"/>
      <c r="D169" s="12"/>
      <c r="E169" s="12"/>
      <c r="F169" s="12"/>
      <c r="G169" s="12"/>
      <c r="H169" s="12"/>
      <c r="I169" s="12"/>
      <c r="J169" s="12"/>
    </row>
    <row r="170" spans="3:10" x14ac:dyDescent="0.2">
      <c r="C170" s="12"/>
      <c r="D170" s="12"/>
      <c r="E170" s="12"/>
      <c r="F170" s="12"/>
      <c r="G170" s="12"/>
      <c r="H170" s="12"/>
      <c r="I170" s="12"/>
      <c r="J170" s="12"/>
    </row>
    <row r="171" spans="3:10" x14ac:dyDescent="0.2">
      <c r="C171" s="12"/>
      <c r="D171" s="12"/>
      <c r="E171" s="12"/>
      <c r="F171" s="12"/>
      <c r="G171" s="12"/>
      <c r="H171" s="12"/>
      <c r="I171" s="12"/>
      <c r="J171" s="12"/>
    </row>
    <row r="172" spans="3:10" x14ac:dyDescent="0.2">
      <c r="C172" s="12"/>
      <c r="D172" s="12"/>
      <c r="E172" s="12"/>
      <c r="F172" s="12"/>
      <c r="G172" s="12"/>
      <c r="H172" s="12"/>
      <c r="I172" s="12"/>
      <c r="J172" s="12"/>
    </row>
    <row r="173" spans="3:10" x14ac:dyDescent="0.2">
      <c r="C173" s="12"/>
      <c r="D173" s="12"/>
      <c r="E173" s="12"/>
      <c r="F173" s="12"/>
      <c r="G173" s="12"/>
      <c r="H173" s="12"/>
      <c r="I173" s="12"/>
      <c r="J173" s="12"/>
    </row>
    <row r="174" spans="3:10" x14ac:dyDescent="0.2">
      <c r="C174" s="12"/>
      <c r="D174" s="12"/>
      <c r="E174" s="12"/>
      <c r="F174" s="12"/>
      <c r="G174" s="12"/>
      <c r="H174" s="12"/>
      <c r="I174" s="12"/>
      <c r="J174" s="12"/>
    </row>
  </sheetData>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CAD4-D483-4203-96D1-11967953B28E}">
  <dimension ref="A1:V83"/>
  <sheetViews>
    <sheetView zoomScale="90" zoomScaleNormal="90" workbookViewId="0">
      <pane xSplit="2" ySplit="1" topLeftCell="C2" activePane="bottomRight" state="frozen"/>
      <selection activeCell="B1" sqref="B1"/>
      <selection pane="topRight" activeCell="B1" sqref="B1"/>
      <selection pane="bottomLeft" activeCell="B1" sqref="B1"/>
      <selection pane="bottomRight" activeCell="U2" sqref="U2"/>
    </sheetView>
  </sheetViews>
  <sheetFormatPr defaultRowHeight="14.25" x14ac:dyDescent="0.2"/>
  <cols>
    <col min="1" max="1" width="17.28515625" style="53" customWidth="1"/>
    <col min="2" max="2" width="19.42578125" style="2" hidden="1" customWidth="1"/>
    <col min="3" max="16" width="7.5703125" style="2" customWidth="1"/>
    <col min="17" max="16384" width="9.140625" style="2"/>
  </cols>
  <sheetData>
    <row r="1" spans="1:22" ht="15.75" x14ac:dyDescent="0.25">
      <c r="A1" s="38" t="s">
        <v>41</v>
      </c>
      <c r="C1" s="47">
        <v>2000</v>
      </c>
      <c r="D1" s="47">
        <v>2001</v>
      </c>
      <c r="E1" s="47">
        <v>2002</v>
      </c>
      <c r="F1" s="47">
        <v>2003</v>
      </c>
      <c r="G1" s="47">
        <v>2004</v>
      </c>
      <c r="H1" s="47">
        <v>2005</v>
      </c>
      <c r="I1" s="47">
        <v>2006</v>
      </c>
      <c r="J1" s="47">
        <v>2007</v>
      </c>
      <c r="K1" s="47">
        <v>2008</v>
      </c>
      <c r="L1" s="47">
        <v>2009</v>
      </c>
      <c r="M1" s="47">
        <v>2010</v>
      </c>
      <c r="N1" s="47">
        <v>2011</v>
      </c>
      <c r="O1" s="47">
        <v>2012</v>
      </c>
      <c r="P1" s="47">
        <v>2013</v>
      </c>
      <c r="Q1" s="46">
        <v>2014</v>
      </c>
      <c r="R1" s="46">
        <v>2015</v>
      </c>
      <c r="S1" s="46">
        <v>2016</v>
      </c>
      <c r="T1" s="46">
        <v>2017</v>
      </c>
      <c r="U1" s="46">
        <v>2018</v>
      </c>
      <c r="V1" s="2" t="s">
        <v>304</v>
      </c>
    </row>
    <row r="2" spans="1:22" x14ac:dyDescent="0.2">
      <c r="A2" s="92"/>
    </row>
    <row r="3" spans="1:22" ht="15.75" x14ac:dyDescent="0.2">
      <c r="A3" s="38" t="s">
        <v>40</v>
      </c>
      <c r="C3" s="12"/>
      <c r="D3" s="12"/>
      <c r="E3" s="12"/>
      <c r="F3" s="12"/>
      <c r="G3" s="12"/>
      <c r="H3" s="12"/>
      <c r="I3" s="12"/>
      <c r="J3" s="12"/>
      <c r="K3" s="12"/>
      <c r="L3" s="12"/>
      <c r="M3" s="12"/>
      <c r="N3" s="12"/>
      <c r="O3" s="12"/>
    </row>
    <row r="4" spans="1:22" x14ac:dyDescent="0.2">
      <c r="A4" s="88" t="s">
        <v>95</v>
      </c>
      <c r="B4" s="2" t="s">
        <v>95</v>
      </c>
      <c r="C4" s="12">
        <v>288</v>
      </c>
      <c r="D4" s="12">
        <v>331</v>
      </c>
      <c r="E4" s="12">
        <v>381</v>
      </c>
      <c r="F4" s="12">
        <v>240</v>
      </c>
      <c r="G4" s="12">
        <v>211</v>
      </c>
      <c r="H4" s="12">
        <v>213</v>
      </c>
      <c r="I4" s="12">
        <v>327</v>
      </c>
      <c r="J4" s="12">
        <v>382</v>
      </c>
      <c r="K4" s="12">
        <v>363</v>
      </c>
      <c r="L4" s="12">
        <v>340</v>
      </c>
      <c r="M4" s="12">
        <v>461</v>
      </c>
      <c r="N4" s="12">
        <v>383.87715326792767</v>
      </c>
      <c r="O4" s="12">
        <v>249.29726753440505</v>
      </c>
      <c r="P4" s="12">
        <v>380</v>
      </c>
      <c r="Q4" s="12">
        <v>406.09636436440024</v>
      </c>
      <c r="R4" s="12">
        <v>348.41656418775835</v>
      </c>
      <c r="S4" s="12">
        <v>493.91264909017269</v>
      </c>
      <c r="T4" s="12">
        <v>596.01714452588635</v>
      </c>
      <c r="U4" s="12">
        <v>376.11280629527181</v>
      </c>
    </row>
    <row r="5" spans="1:22" ht="15" x14ac:dyDescent="0.25">
      <c r="A5" s="89" t="s">
        <v>80</v>
      </c>
      <c r="B5" s="89" t="s">
        <v>80</v>
      </c>
      <c r="C5" s="42">
        <v>1</v>
      </c>
      <c r="D5" s="42">
        <v>69</v>
      </c>
      <c r="E5" s="42">
        <v>209</v>
      </c>
      <c r="F5" s="42">
        <v>140</v>
      </c>
      <c r="G5" s="42">
        <v>108</v>
      </c>
      <c r="H5" s="42">
        <v>82</v>
      </c>
      <c r="I5" s="42">
        <v>138</v>
      </c>
      <c r="J5" s="42">
        <v>200</v>
      </c>
      <c r="K5" s="42">
        <v>263</v>
      </c>
      <c r="L5" s="42">
        <v>351</v>
      </c>
      <c r="M5" s="42">
        <v>400</v>
      </c>
      <c r="N5" s="42">
        <v>179.98084415164183</v>
      </c>
      <c r="O5" s="42">
        <v>195.59918136430591</v>
      </c>
      <c r="P5" s="42">
        <v>220</v>
      </c>
      <c r="Q5" s="42">
        <v>339.79282132488783</v>
      </c>
      <c r="R5" s="42">
        <v>264.81487641795019</v>
      </c>
      <c r="S5" s="42">
        <v>410</v>
      </c>
      <c r="T5" s="42">
        <v>506.63749881109283</v>
      </c>
      <c r="U5" s="42">
        <v>166.06161186598899</v>
      </c>
    </row>
    <row r="6" spans="1:22" x14ac:dyDescent="0.2">
      <c r="A6" s="88" t="s">
        <v>94</v>
      </c>
      <c r="B6" s="2" t="s">
        <v>94</v>
      </c>
      <c r="C6" s="12">
        <v>-73</v>
      </c>
      <c r="D6" s="12">
        <v>-35</v>
      </c>
      <c r="E6" s="12">
        <v>61</v>
      </c>
      <c r="F6" s="12">
        <v>82</v>
      </c>
      <c r="G6" s="12">
        <v>163</v>
      </c>
      <c r="H6" s="12">
        <v>103</v>
      </c>
      <c r="I6" s="12">
        <v>334</v>
      </c>
      <c r="J6" s="12">
        <v>410</v>
      </c>
      <c r="K6" s="12">
        <v>548</v>
      </c>
      <c r="L6" s="12">
        <v>362</v>
      </c>
      <c r="M6" s="12">
        <v>272</v>
      </c>
      <c r="N6" s="12">
        <v>279.05491698595148</v>
      </c>
      <c r="O6" s="12">
        <v>-60.052219321148826</v>
      </c>
      <c r="P6" s="12">
        <v>561</v>
      </c>
      <c r="Q6" s="12">
        <v>570.85828343313369</v>
      </c>
      <c r="R6" s="12">
        <v>591.31025118805155</v>
      </c>
      <c r="S6" s="12">
        <v>757.05437026841014</v>
      </c>
      <c r="T6" s="12">
        <v>456.21468926553672</v>
      </c>
      <c r="U6" s="12">
        <v>241.28113879003558</v>
      </c>
    </row>
    <row r="7" spans="1:22" x14ac:dyDescent="0.2">
      <c r="A7" s="88" t="s">
        <v>93</v>
      </c>
      <c r="B7" s="2" t="s">
        <v>93</v>
      </c>
      <c r="C7" s="12">
        <v>216</v>
      </c>
      <c r="D7" s="12">
        <v>-4</v>
      </c>
      <c r="E7" s="12">
        <v>-393</v>
      </c>
      <c r="F7" s="12">
        <v>55</v>
      </c>
      <c r="G7" s="12">
        <v>236</v>
      </c>
      <c r="H7" s="12">
        <v>195</v>
      </c>
      <c r="I7" s="12">
        <v>282</v>
      </c>
      <c r="J7" s="12">
        <v>318</v>
      </c>
      <c r="K7" s="12">
        <v>161</v>
      </c>
      <c r="L7" s="12">
        <v>263</v>
      </c>
      <c r="M7" s="12">
        <v>612</v>
      </c>
      <c r="N7" s="12">
        <v>216.88006271230728</v>
      </c>
      <c r="O7" s="12">
        <v>-54.249064671298768</v>
      </c>
      <c r="P7" s="12">
        <v>306</v>
      </c>
      <c r="Q7" s="12">
        <v>332.60032985156681</v>
      </c>
      <c r="R7" s="12">
        <v>426.4129826524902</v>
      </c>
      <c r="S7" s="12">
        <v>452.47581104154807</v>
      </c>
      <c r="T7" s="12">
        <v>680.1736613603473</v>
      </c>
      <c r="U7" s="12">
        <v>544.30759987984379</v>
      </c>
    </row>
    <row r="8" spans="1:22" x14ac:dyDescent="0.2">
      <c r="A8" s="88" t="s">
        <v>92</v>
      </c>
      <c r="B8" s="2" t="s">
        <v>92</v>
      </c>
      <c r="C8" s="12">
        <v>-20</v>
      </c>
      <c r="D8" s="12">
        <v>-128</v>
      </c>
      <c r="E8" s="12">
        <v>-60</v>
      </c>
      <c r="F8" s="12">
        <v>234</v>
      </c>
      <c r="G8" s="12">
        <v>361</v>
      </c>
      <c r="H8" s="12">
        <v>198</v>
      </c>
      <c r="I8" s="12">
        <v>233</v>
      </c>
      <c r="J8" s="12">
        <v>173</v>
      </c>
      <c r="K8" s="12">
        <v>378</v>
      </c>
      <c r="L8" s="12">
        <v>397</v>
      </c>
      <c r="M8" s="12">
        <v>457</v>
      </c>
      <c r="N8" s="12">
        <v>450.81624110506488</v>
      </c>
      <c r="O8" s="12">
        <v>324.77913336137988</v>
      </c>
      <c r="P8" s="12">
        <v>767</v>
      </c>
      <c r="Q8" s="12">
        <v>787.18830610490113</v>
      </c>
      <c r="R8" s="12">
        <v>503.49344978165936</v>
      </c>
      <c r="S8" s="12">
        <v>398.85664028144237</v>
      </c>
      <c r="T8" s="12">
        <v>539.80322003577817</v>
      </c>
      <c r="U8" s="12">
        <v>806.22676579925655</v>
      </c>
    </row>
    <row r="9" spans="1:22" x14ac:dyDescent="0.2">
      <c r="A9" s="88" t="s">
        <v>91</v>
      </c>
      <c r="B9" s="2" t="s">
        <v>91</v>
      </c>
      <c r="C9" s="12">
        <v>151</v>
      </c>
      <c r="D9" s="12">
        <v>159</v>
      </c>
      <c r="E9" s="12">
        <v>493</v>
      </c>
      <c r="F9" s="12">
        <v>392</v>
      </c>
      <c r="G9" s="12">
        <v>285</v>
      </c>
      <c r="H9" s="12">
        <v>211</v>
      </c>
      <c r="I9" s="12">
        <v>220</v>
      </c>
      <c r="J9" s="12">
        <v>108</v>
      </c>
      <c r="K9" s="12">
        <v>413</v>
      </c>
      <c r="L9" s="12">
        <v>280</v>
      </c>
      <c r="M9" s="12">
        <v>219</v>
      </c>
      <c r="N9" s="12">
        <v>44.552602021714712</v>
      </c>
      <c r="O9" s="12">
        <v>127.38612738612738</v>
      </c>
      <c r="P9" s="12">
        <v>231</v>
      </c>
      <c r="Q9" s="12">
        <v>370.02703746620318</v>
      </c>
      <c r="R9" s="12">
        <v>181.80039138943249</v>
      </c>
      <c r="S9" s="12">
        <v>107.95792816034927</v>
      </c>
      <c r="T9" s="12">
        <v>363.83973967866586</v>
      </c>
      <c r="U9" s="12">
        <v>-193.26683291770573</v>
      </c>
    </row>
    <row r="10" spans="1:22" x14ac:dyDescent="0.2">
      <c r="A10" s="88" t="s">
        <v>90</v>
      </c>
      <c r="B10" s="2" t="s">
        <v>90</v>
      </c>
      <c r="C10" s="12">
        <v>-12</v>
      </c>
      <c r="D10" s="12">
        <v>-50</v>
      </c>
      <c r="E10" s="12">
        <v>286</v>
      </c>
      <c r="F10" s="12">
        <v>96</v>
      </c>
      <c r="G10" s="12">
        <v>166</v>
      </c>
      <c r="H10" s="12">
        <v>-10</v>
      </c>
      <c r="I10" s="12">
        <v>72</v>
      </c>
      <c r="J10" s="12">
        <v>182</v>
      </c>
      <c r="K10" s="12">
        <v>150</v>
      </c>
      <c r="L10" s="12">
        <v>233</v>
      </c>
      <c r="M10" s="12">
        <v>413</v>
      </c>
      <c r="N10" s="12">
        <v>23.036800927267457</v>
      </c>
      <c r="O10" s="12">
        <v>374.02329352793748</v>
      </c>
      <c r="P10" s="12">
        <v>305</v>
      </c>
      <c r="Q10" s="12">
        <v>218.56106408706168</v>
      </c>
      <c r="R10" s="12">
        <v>278.55833842394622</v>
      </c>
      <c r="S10" s="12">
        <v>534.49618439495407</v>
      </c>
      <c r="T10" s="12">
        <v>634.98579096937169</v>
      </c>
      <c r="U10" s="12">
        <v>274.37751004016064</v>
      </c>
    </row>
    <row r="11" spans="1:22" x14ac:dyDescent="0.2">
      <c r="A11" s="88" t="s">
        <v>89</v>
      </c>
      <c r="B11" s="2" t="s">
        <v>89</v>
      </c>
      <c r="C11" s="12">
        <v>-10</v>
      </c>
      <c r="D11" s="12">
        <v>-9</v>
      </c>
      <c r="E11" s="12">
        <v>192</v>
      </c>
      <c r="F11" s="12">
        <v>23</v>
      </c>
      <c r="G11" s="12">
        <v>197</v>
      </c>
      <c r="H11" s="12">
        <v>11</v>
      </c>
      <c r="I11" s="12">
        <v>144</v>
      </c>
      <c r="J11" s="12">
        <v>207</v>
      </c>
      <c r="K11" s="12">
        <v>257</v>
      </c>
      <c r="L11" s="12">
        <v>353</v>
      </c>
      <c r="M11" s="12">
        <v>516</v>
      </c>
      <c r="N11" s="12">
        <v>220.28985507246378</v>
      </c>
      <c r="O11" s="12">
        <v>336.87275218359309</v>
      </c>
      <c r="P11" s="12">
        <v>340</v>
      </c>
      <c r="Q11" s="12">
        <v>256.32466619817285</v>
      </c>
      <c r="R11" s="12">
        <v>355.54371002132194</v>
      </c>
      <c r="S11" s="12">
        <v>381.93824736748172</v>
      </c>
      <c r="T11" s="12">
        <v>533.42944674716171</v>
      </c>
      <c r="U11" s="12">
        <v>162.69258987527513</v>
      </c>
    </row>
    <row r="12" spans="1:22" x14ac:dyDescent="0.2">
      <c r="A12" s="88" t="s">
        <v>88</v>
      </c>
      <c r="B12" s="2" t="s">
        <v>88</v>
      </c>
      <c r="C12" s="12">
        <v>9</v>
      </c>
      <c r="D12" s="12">
        <v>178</v>
      </c>
      <c r="E12" s="12">
        <v>290</v>
      </c>
      <c r="F12" s="12">
        <v>198</v>
      </c>
      <c r="G12" s="12">
        <v>163</v>
      </c>
      <c r="H12" s="12">
        <v>147</v>
      </c>
      <c r="I12" s="12">
        <v>132</v>
      </c>
      <c r="J12" s="12">
        <v>78</v>
      </c>
      <c r="K12" s="12">
        <v>294</v>
      </c>
      <c r="L12" s="12">
        <v>440</v>
      </c>
      <c r="M12" s="12">
        <v>530</v>
      </c>
      <c r="N12" s="12">
        <v>266.93563176233266</v>
      </c>
      <c r="O12" s="12">
        <v>325.55622810396375</v>
      </c>
      <c r="P12" s="12">
        <v>263</v>
      </c>
      <c r="Q12" s="12">
        <v>430.38183316546105</v>
      </c>
      <c r="R12" s="12">
        <v>212.56745632488796</v>
      </c>
      <c r="S12" s="12">
        <v>349.72577361190088</v>
      </c>
      <c r="T12" s="12">
        <v>491.3842354545622</v>
      </c>
      <c r="U12" s="12">
        <v>67.672525920695676</v>
      </c>
    </row>
    <row r="13" spans="1:22" x14ac:dyDescent="0.2">
      <c r="A13" s="88" t="s">
        <v>87</v>
      </c>
      <c r="B13" s="2" t="s">
        <v>87</v>
      </c>
      <c r="C13" s="12">
        <v>-98</v>
      </c>
      <c r="D13" s="12">
        <v>-44</v>
      </c>
      <c r="E13" s="12">
        <v>219</v>
      </c>
      <c r="F13" s="12">
        <v>-69</v>
      </c>
      <c r="G13" s="12">
        <v>211</v>
      </c>
      <c r="H13" s="12">
        <v>59</v>
      </c>
      <c r="I13" s="12">
        <v>161</v>
      </c>
      <c r="J13" s="12">
        <v>281</v>
      </c>
      <c r="K13" s="12">
        <v>341</v>
      </c>
      <c r="L13" s="12">
        <v>172</v>
      </c>
      <c r="M13" s="12">
        <v>330</v>
      </c>
      <c r="N13" s="12">
        <v>6.1004223369310182</v>
      </c>
      <c r="O13" s="12">
        <v>380.42794210195092</v>
      </c>
      <c r="P13" s="12">
        <v>505</v>
      </c>
      <c r="Q13" s="12">
        <v>369.45419725502711</v>
      </c>
      <c r="R13" s="12">
        <v>494.23607728527361</v>
      </c>
      <c r="S13" s="12">
        <v>455.79793340987374</v>
      </c>
      <c r="T13" s="12">
        <v>545.58969276511402</v>
      </c>
      <c r="U13" s="12">
        <v>326.46860229574611</v>
      </c>
    </row>
    <row r="14" spans="1:22" x14ac:dyDescent="0.2">
      <c r="A14" s="88" t="s">
        <v>86</v>
      </c>
      <c r="B14" s="2" t="s">
        <v>86</v>
      </c>
      <c r="C14" s="12">
        <v>-63</v>
      </c>
      <c r="D14" s="12">
        <v>-187</v>
      </c>
      <c r="E14" s="12">
        <v>95</v>
      </c>
      <c r="F14" s="12">
        <v>-132</v>
      </c>
      <c r="G14" s="12">
        <v>218</v>
      </c>
      <c r="H14" s="12">
        <v>194</v>
      </c>
      <c r="I14" s="12">
        <v>134</v>
      </c>
      <c r="J14" s="12">
        <v>286</v>
      </c>
      <c r="K14" s="12">
        <v>508</v>
      </c>
      <c r="L14" s="12">
        <v>413</v>
      </c>
      <c r="M14" s="12">
        <v>212</v>
      </c>
      <c r="N14" s="12">
        <v>481.67539267015707</v>
      </c>
      <c r="O14" s="12">
        <v>85.62197092084007</v>
      </c>
      <c r="P14" s="12">
        <v>60</v>
      </c>
      <c r="Q14" s="12">
        <v>362.99126637554588</v>
      </c>
      <c r="R14" s="12">
        <v>455.69620253164555</v>
      </c>
      <c r="S14" s="12">
        <v>393.09576837416483</v>
      </c>
      <c r="T14" s="12">
        <v>466.35997699827487</v>
      </c>
      <c r="U14" s="12">
        <v>-371.86223000583772</v>
      </c>
    </row>
    <row r="15" spans="1:22" x14ac:dyDescent="0.2">
      <c r="A15" s="88" t="s">
        <v>85</v>
      </c>
      <c r="B15" s="2" t="s">
        <v>85</v>
      </c>
      <c r="C15" s="12">
        <v>-59</v>
      </c>
      <c r="D15" s="12">
        <v>116</v>
      </c>
      <c r="E15" s="12">
        <v>225</v>
      </c>
      <c r="F15" s="12">
        <v>50</v>
      </c>
      <c r="G15" s="12">
        <v>15</v>
      </c>
      <c r="H15" s="12">
        <v>-47</v>
      </c>
      <c r="I15" s="12">
        <v>10</v>
      </c>
      <c r="J15" s="12">
        <v>160</v>
      </c>
      <c r="K15" s="12">
        <v>258</v>
      </c>
      <c r="L15" s="12">
        <v>255</v>
      </c>
      <c r="M15" s="12">
        <v>277</v>
      </c>
      <c r="N15" s="12">
        <v>31.878172588832488</v>
      </c>
      <c r="O15" s="12">
        <v>148.29700623486372</v>
      </c>
      <c r="P15" s="12">
        <v>34</v>
      </c>
      <c r="Q15" s="12">
        <v>72.913385826771659</v>
      </c>
      <c r="R15" s="12">
        <v>124.5678421360566</v>
      </c>
      <c r="S15" s="12">
        <v>475.83220568335588</v>
      </c>
      <c r="T15" s="12">
        <v>577.661909989023</v>
      </c>
      <c r="U15" s="12">
        <v>319.41114147103104</v>
      </c>
    </row>
    <row r="16" spans="1:22" x14ac:dyDescent="0.2">
      <c r="A16" s="88" t="s">
        <v>84</v>
      </c>
      <c r="B16" s="2" t="s">
        <v>84</v>
      </c>
      <c r="C16" s="12">
        <v>-12</v>
      </c>
      <c r="D16" s="12">
        <v>-176</v>
      </c>
      <c r="E16" s="12">
        <v>-404</v>
      </c>
      <c r="F16" s="12">
        <v>130</v>
      </c>
      <c r="G16" s="12">
        <v>-51</v>
      </c>
      <c r="H16" s="12">
        <v>-385</v>
      </c>
      <c r="I16" s="12">
        <v>549</v>
      </c>
      <c r="J16" s="12">
        <v>195</v>
      </c>
      <c r="K16" s="12">
        <v>82</v>
      </c>
      <c r="L16" s="12">
        <v>181</v>
      </c>
      <c r="M16" s="12">
        <v>637</v>
      </c>
      <c r="N16" s="12">
        <v>160.81025217031831</v>
      </c>
      <c r="O16" s="12">
        <v>262.84751474304971</v>
      </c>
      <c r="P16" s="12">
        <v>797</v>
      </c>
      <c r="Q16" s="12">
        <v>769.73113616652211</v>
      </c>
      <c r="R16" s="12">
        <v>1030.5309734513273</v>
      </c>
      <c r="S16" s="12">
        <v>1099.3733213965979</v>
      </c>
      <c r="T16" s="12">
        <v>1058.876811594203</v>
      </c>
      <c r="U16" s="12">
        <v>1062.3577605826126</v>
      </c>
    </row>
    <row r="17" spans="1:21" x14ac:dyDescent="0.2">
      <c r="A17" s="88" t="s">
        <v>83</v>
      </c>
      <c r="B17" s="2" t="s">
        <v>83</v>
      </c>
      <c r="C17" s="12">
        <v>-114</v>
      </c>
      <c r="D17" s="12">
        <v>-64</v>
      </c>
      <c r="E17" s="12">
        <v>195</v>
      </c>
      <c r="F17" s="12">
        <v>262</v>
      </c>
      <c r="G17" s="12">
        <v>120</v>
      </c>
      <c r="H17" s="12">
        <v>-58</v>
      </c>
      <c r="I17" s="12">
        <v>91</v>
      </c>
      <c r="J17" s="12">
        <v>391</v>
      </c>
      <c r="K17" s="12">
        <v>405</v>
      </c>
      <c r="L17" s="12">
        <v>671</v>
      </c>
      <c r="M17" s="12">
        <v>458</v>
      </c>
      <c r="N17" s="12">
        <v>-65.586224360597626</v>
      </c>
      <c r="O17" s="12">
        <v>-45.141545524100998</v>
      </c>
      <c r="P17" s="12">
        <v>-90</v>
      </c>
      <c r="Q17" s="12">
        <v>88.335517693315865</v>
      </c>
      <c r="R17" s="12">
        <v>465.84516474685239</v>
      </c>
      <c r="S17" s="12">
        <v>638.53110441216768</v>
      </c>
      <c r="T17" s="12">
        <v>789.47368421052636</v>
      </c>
      <c r="U17" s="12">
        <v>80.53500284575982</v>
      </c>
    </row>
    <row r="18" spans="1:21" x14ac:dyDescent="0.2">
      <c r="A18" s="88" t="s">
        <v>82</v>
      </c>
      <c r="B18" s="2" t="s">
        <v>82</v>
      </c>
      <c r="C18" s="12">
        <v>22</v>
      </c>
      <c r="D18" s="12">
        <v>42</v>
      </c>
      <c r="E18" s="12">
        <v>191</v>
      </c>
      <c r="F18" s="12">
        <v>141</v>
      </c>
      <c r="G18" s="12">
        <v>-5</v>
      </c>
      <c r="H18" s="12">
        <v>118</v>
      </c>
      <c r="I18" s="12">
        <v>160</v>
      </c>
      <c r="J18" s="12">
        <v>313</v>
      </c>
      <c r="K18" s="12">
        <v>196</v>
      </c>
      <c r="L18" s="12">
        <v>338</v>
      </c>
      <c r="M18" s="12">
        <v>271</v>
      </c>
      <c r="N18" s="12">
        <v>185.7328919520269</v>
      </c>
      <c r="O18" s="12">
        <v>30.860485458123769</v>
      </c>
      <c r="P18" s="12">
        <v>134</v>
      </c>
      <c r="Q18" s="12">
        <v>335.29935455152457</v>
      </c>
      <c r="R18" s="12">
        <v>256.76322382681644</v>
      </c>
      <c r="S18" s="12">
        <v>418.90358095454286</v>
      </c>
      <c r="T18" s="12">
        <v>360.14308792984076</v>
      </c>
      <c r="U18" s="12">
        <v>115.52765463687483</v>
      </c>
    </row>
    <row r="19" spans="1:21" x14ac:dyDescent="0.2">
      <c r="A19" s="88" t="s">
        <v>81</v>
      </c>
      <c r="B19" s="2" t="s">
        <v>81</v>
      </c>
      <c r="C19" s="12">
        <v>-2</v>
      </c>
      <c r="D19" s="12">
        <v>-334</v>
      </c>
      <c r="E19" s="12">
        <v>49</v>
      </c>
      <c r="F19" s="12">
        <v>159</v>
      </c>
      <c r="G19" s="12">
        <v>-44</v>
      </c>
      <c r="H19" s="12">
        <v>-158</v>
      </c>
      <c r="I19" s="12">
        <v>99</v>
      </c>
      <c r="J19" s="12">
        <v>685</v>
      </c>
      <c r="K19" s="12">
        <v>119</v>
      </c>
      <c r="L19" s="12">
        <v>74</v>
      </c>
      <c r="M19" s="12">
        <v>261</v>
      </c>
      <c r="N19" s="12">
        <v>229.48539638386649</v>
      </c>
      <c r="O19" s="12">
        <v>-149.43741209563996</v>
      </c>
      <c r="P19" s="12">
        <v>-47</v>
      </c>
      <c r="Q19" s="12">
        <v>267.12083183936898</v>
      </c>
      <c r="R19" s="12">
        <v>175.47723935389135</v>
      </c>
      <c r="S19" s="12">
        <v>175.12213453588876</v>
      </c>
      <c r="T19" s="12">
        <v>1032.0710973724883</v>
      </c>
      <c r="U19" s="12">
        <v>512.6482213438735</v>
      </c>
    </row>
    <row r="20" spans="1:21" x14ac:dyDescent="0.2">
      <c r="A20" s="88"/>
      <c r="C20" s="12"/>
      <c r="D20" s="12"/>
      <c r="E20" s="12"/>
      <c r="F20" s="12"/>
      <c r="G20" s="12"/>
      <c r="H20" s="12"/>
      <c r="I20" s="12"/>
      <c r="J20" s="12"/>
      <c r="K20" s="12"/>
      <c r="L20" s="12"/>
      <c r="M20" s="12"/>
      <c r="N20" s="12"/>
      <c r="O20" s="12"/>
      <c r="P20" s="12"/>
    </row>
    <row r="21" spans="1:21" ht="15.75" x14ac:dyDescent="0.25">
      <c r="A21" s="38" t="s">
        <v>39</v>
      </c>
      <c r="C21" s="12"/>
      <c r="D21" s="12"/>
      <c r="E21" s="12"/>
      <c r="F21" s="12"/>
      <c r="G21" s="12"/>
      <c r="H21" s="12"/>
      <c r="I21" s="12"/>
      <c r="J21" s="12"/>
      <c r="K21" s="12"/>
      <c r="L21" s="12"/>
      <c r="M21" s="12"/>
      <c r="N21" s="12"/>
      <c r="O21" s="12"/>
      <c r="P21" s="12"/>
      <c r="T21" s="64"/>
      <c r="U21" s="64"/>
    </row>
    <row r="22" spans="1:21" x14ac:dyDescent="0.2">
      <c r="A22" s="88" t="s">
        <v>95</v>
      </c>
      <c r="B22" s="2" t="s">
        <v>95</v>
      </c>
      <c r="C22" s="12">
        <v>2493</v>
      </c>
      <c r="D22" s="12">
        <v>2715</v>
      </c>
      <c r="E22" s="12">
        <v>2704</v>
      </c>
      <c r="F22" s="12">
        <v>2587</v>
      </c>
      <c r="G22" s="12">
        <v>2613</v>
      </c>
      <c r="H22" s="12">
        <v>2712</v>
      </c>
      <c r="I22" s="12">
        <v>2874</v>
      </c>
      <c r="J22" s="12">
        <v>3074</v>
      </c>
      <c r="K22" s="12">
        <v>3291</v>
      </c>
      <c r="L22" s="12">
        <v>3291</v>
      </c>
      <c r="M22" s="12">
        <v>3414</v>
      </c>
      <c r="N22" s="12">
        <v>3530.0471167227984</v>
      </c>
      <c r="O22" s="12">
        <v>3560.0259016848995</v>
      </c>
      <c r="P22" s="12">
        <v>3787</v>
      </c>
      <c r="Q22" s="90">
        <v>3870.3861449886354</v>
      </c>
      <c r="R22" s="90">
        <v>3966.9889133250767</v>
      </c>
      <c r="S22" s="90">
        <v>4016</v>
      </c>
      <c r="T22" s="90">
        <v>4089.5910308663138</v>
      </c>
      <c r="U22" s="90">
        <v>4064.586123863</v>
      </c>
    </row>
    <row r="23" spans="1:21" ht="15" x14ac:dyDescent="0.25">
      <c r="A23" s="89" t="s">
        <v>80</v>
      </c>
      <c r="B23" s="89" t="s">
        <v>80</v>
      </c>
      <c r="C23" s="42">
        <v>2004</v>
      </c>
      <c r="D23" s="42">
        <v>2160</v>
      </c>
      <c r="E23" s="42">
        <v>2222</v>
      </c>
      <c r="F23" s="42">
        <v>2161</v>
      </c>
      <c r="G23" s="42">
        <v>2223</v>
      </c>
      <c r="H23" s="42">
        <v>2315</v>
      </c>
      <c r="I23" s="42">
        <v>2471</v>
      </c>
      <c r="J23" s="42">
        <v>2643</v>
      </c>
      <c r="K23" s="42">
        <v>2854</v>
      </c>
      <c r="L23" s="42">
        <v>2857</v>
      </c>
      <c r="M23" s="42">
        <v>2955</v>
      </c>
      <c r="N23" s="42">
        <v>3027.335913332729</v>
      </c>
      <c r="O23" s="42">
        <v>3077.0795041257675</v>
      </c>
      <c r="P23" s="42">
        <v>3291</v>
      </c>
      <c r="Q23" s="91">
        <v>3460.682238057535</v>
      </c>
      <c r="R23" s="91">
        <v>3583.6465852766041</v>
      </c>
      <c r="S23" s="91">
        <v>3597</v>
      </c>
      <c r="T23" s="91">
        <v>3679.9054309278913</v>
      </c>
      <c r="U23" s="91">
        <v>3640.3554264771979</v>
      </c>
    </row>
    <row r="24" spans="1:21" x14ac:dyDescent="0.2">
      <c r="A24" s="88" t="s">
        <v>94</v>
      </c>
      <c r="B24" s="2" t="s">
        <v>94</v>
      </c>
      <c r="C24" s="12">
        <v>1762</v>
      </c>
      <c r="D24" s="12">
        <v>1772</v>
      </c>
      <c r="E24" s="12">
        <v>1742</v>
      </c>
      <c r="F24" s="12">
        <v>1697</v>
      </c>
      <c r="G24" s="12">
        <v>1789</v>
      </c>
      <c r="H24" s="12">
        <v>1952</v>
      </c>
      <c r="I24" s="12">
        <v>2119</v>
      </c>
      <c r="J24" s="12">
        <v>2290</v>
      </c>
      <c r="K24" s="12">
        <v>2522</v>
      </c>
      <c r="L24" s="12">
        <v>2560</v>
      </c>
      <c r="M24" s="12">
        <v>2498</v>
      </c>
      <c r="N24" s="12">
        <v>2633.4610472541508</v>
      </c>
      <c r="O24" s="12">
        <v>2607.7023498694516</v>
      </c>
      <c r="P24" s="12">
        <v>2784</v>
      </c>
      <c r="Q24" s="90">
        <v>2923.4863606121089</v>
      </c>
      <c r="R24" s="90">
        <v>3275.6279701289886</v>
      </c>
      <c r="S24" s="90">
        <v>3127.3227804542325</v>
      </c>
      <c r="T24" s="90">
        <v>3427.2598870056499</v>
      </c>
      <c r="U24" s="90">
        <v>3189.32384341637</v>
      </c>
    </row>
    <row r="25" spans="1:21" x14ac:dyDescent="0.2">
      <c r="A25" s="88" t="s">
        <v>93</v>
      </c>
      <c r="B25" s="2" t="s">
        <v>93</v>
      </c>
      <c r="C25" s="12">
        <v>2379</v>
      </c>
      <c r="D25" s="12">
        <v>2214</v>
      </c>
      <c r="E25" s="12">
        <v>1985</v>
      </c>
      <c r="F25" s="12">
        <v>1930</v>
      </c>
      <c r="G25" s="12">
        <v>2106</v>
      </c>
      <c r="H25" s="12">
        <v>2241</v>
      </c>
      <c r="I25" s="12">
        <v>2339</v>
      </c>
      <c r="J25" s="12">
        <v>2491</v>
      </c>
      <c r="K25" s="12">
        <v>2744</v>
      </c>
      <c r="L25" s="12">
        <v>2738</v>
      </c>
      <c r="M25" s="12">
        <v>2775</v>
      </c>
      <c r="N25" s="12">
        <v>2856.8068983538019</v>
      </c>
      <c r="O25" s="12">
        <v>2836.7183324425441</v>
      </c>
      <c r="P25" s="12">
        <v>3080</v>
      </c>
      <c r="Q25" s="90">
        <v>3287.5206157229245</v>
      </c>
      <c r="R25" s="90">
        <v>3368.4946838276442</v>
      </c>
      <c r="S25" s="90">
        <v>3384.1775754126352</v>
      </c>
      <c r="T25" s="90">
        <v>3489.1461649782923</v>
      </c>
      <c r="U25" s="90">
        <v>3458.9966957044157</v>
      </c>
    </row>
    <row r="26" spans="1:21" x14ac:dyDescent="0.2">
      <c r="A26" s="88" t="s">
        <v>92</v>
      </c>
      <c r="B26" s="2" t="s">
        <v>92</v>
      </c>
      <c r="C26" s="12">
        <v>1982</v>
      </c>
      <c r="D26" s="12">
        <v>1975</v>
      </c>
      <c r="E26" s="12">
        <v>1850</v>
      </c>
      <c r="F26" s="12">
        <v>1808</v>
      </c>
      <c r="G26" s="12">
        <v>2009</v>
      </c>
      <c r="H26" s="12">
        <v>2105</v>
      </c>
      <c r="I26" s="12">
        <v>2245</v>
      </c>
      <c r="J26" s="12">
        <v>2394</v>
      </c>
      <c r="K26" s="12">
        <v>2553</v>
      </c>
      <c r="L26" s="12">
        <v>2553</v>
      </c>
      <c r="M26" s="12">
        <v>2661</v>
      </c>
      <c r="N26" s="12">
        <v>2876.0987861029721</v>
      </c>
      <c r="O26" s="12">
        <v>2708.876735380732</v>
      </c>
      <c r="P26" s="12">
        <v>3027</v>
      </c>
      <c r="Q26" s="90">
        <v>3193.4651762682715</v>
      </c>
      <c r="R26" s="90">
        <v>3248.4716157205239</v>
      </c>
      <c r="S26" s="90">
        <v>3248.9006156552332</v>
      </c>
      <c r="T26" s="90">
        <v>3405.1878354203936</v>
      </c>
      <c r="U26" s="90">
        <v>3544.6096654275093</v>
      </c>
    </row>
    <row r="27" spans="1:21" x14ac:dyDescent="0.2">
      <c r="A27" s="88" t="s">
        <v>91</v>
      </c>
      <c r="B27" s="2" t="s">
        <v>91</v>
      </c>
      <c r="C27" s="12">
        <v>1914</v>
      </c>
      <c r="D27" s="12">
        <v>1999</v>
      </c>
      <c r="E27" s="12">
        <v>2079</v>
      </c>
      <c r="F27" s="12">
        <v>1997</v>
      </c>
      <c r="G27" s="12">
        <v>2126</v>
      </c>
      <c r="H27" s="12">
        <v>2124</v>
      </c>
      <c r="I27" s="12">
        <v>2238</v>
      </c>
      <c r="J27" s="12">
        <v>2401</v>
      </c>
      <c r="K27" s="12">
        <v>2615</v>
      </c>
      <c r="L27" s="12">
        <v>2648</v>
      </c>
      <c r="M27" s="12">
        <v>2676</v>
      </c>
      <c r="N27" s="12">
        <v>2793.897416697866</v>
      </c>
      <c r="O27" s="12">
        <v>2765.0727650727649</v>
      </c>
      <c r="P27" s="12">
        <v>3061</v>
      </c>
      <c r="Q27" s="90">
        <v>3216.106604866744</v>
      </c>
      <c r="R27" s="90">
        <v>3369.0802348336597</v>
      </c>
      <c r="S27" s="90">
        <v>3338.7576900178606</v>
      </c>
      <c r="T27" s="90">
        <v>3543.0140329469186</v>
      </c>
      <c r="U27" s="90">
        <v>3369.700748129676</v>
      </c>
    </row>
    <row r="28" spans="1:21" x14ac:dyDescent="0.2">
      <c r="A28" s="88" t="s">
        <v>90</v>
      </c>
      <c r="B28" s="2" t="s">
        <v>90</v>
      </c>
      <c r="C28" s="12">
        <v>1953</v>
      </c>
      <c r="D28" s="12">
        <v>1944</v>
      </c>
      <c r="E28" s="12">
        <v>1980</v>
      </c>
      <c r="F28" s="12">
        <v>1847</v>
      </c>
      <c r="G28" s="12">
        <v>1937</v>
      </c>
      <c r="H28" s="12">
        <v>1999</v>
      </c>
      <c r="I28" s="12">
        <v>2082</v>
      </c>
      <c r="J28" s="12">
        <v>2310</v>
      </c>
      <c r="K28" s="12">
        <v>2455</v>
      </c>
      <c r="L28" s="12">
        <v>2461</v>
      </c>
      <c r="M28" s="12">
        <v>2631</v>
      </c>
      <c r="N28" s="12">
        <v>2612.141408287453</v>
      </c>
      <c r="O28" s="12">
        <v>2733.4512752469409</v>
      </c>
      <c r="P28" s="12">
        <v>2820</v>
      </c>
      <c r="Q28" s="90">
        <v>2925.6348246674729</v>
      </c>
      <c r="R28" s="90">
        <v>3027.947464874771</v>
      </c>
      <c r="S28" s="90">
        <v>2992.9917458339823</v>
      </c>
      <c r="T28" s="90">
        <v>3045.9425323650144</v>
      </c>
      <c r="U28" s="90">
        <v>3129.6385542168673</v>
      </c>
    </row>
    <row r="29" spans="1:21" x14ac:dyDescent="0.2">
      <c r="A29" s="88" t="s">
        <v>89</v>
      </c>
      <c r="B29" s="2" t="s">
        <v>89</v>
      </c>
      <c r="C29" s="12">
        <v>1843</v>
      </c>
      <c r="D29" s="12">
        <v>1880</v>
      </c>
      <c r="E29" s="12">
        <v>1945</v>
      </c>
      <c r="F29" s="12">
        <v>1771</v>
      </c>
      <c r="G29" s="12">
        <v>1903</v>
      </c>
      <c r="H29" s="12">
        <v>2065</v>
      </c>
      <c r="I29" s="12">
        <v>2246</v>
      </c>
      <c r="J29" s="12">
        <v>2333</v>
      </c>
      <c r="K29" s="12">
        <v>2416</v>
      </c>
      <c r="L29" s="12">
        <v>2413</v>
      </c>
      <c r="M29" s="12">
        <v>2518</v>
      </c>
      <c r="N29" s="12">
        <v>2670.076726342711</v>
      </c>
      <c r="O29" s="12">
        <v>2587.086829936633</v>
      </c>
      <c r="P29" s="12">
        <v>2907</v>
      </c>
      <c r="Q29" s="90">
        <v>3083.2747716092763</v>
      </c>
      <c r="R29" s="90">
        <v>3214.6410803127219</v>
      </c>
      <c r="S29" s="90">
        <v>3164.3762270212387</v>
      </c>
      <c r="T29" s="90">
        <v>3367.2733825914579</v>
      </c>
      <c r="U29" s="90">
        <v>3313.2795304475421</v>
      </c>
    </row>
    <row r="30" spans="1:21" x14ac:dyDescent="0.2">
      <c r="A30" s="88" t="s">
        <v>88</v>
      </c>
      <c r="B30" s="2" t="s">
        <v>88</v>
      </c>
      <c r="C30" s="12">
        <v>2065</v>
      </c>
      <c r="D30" s="12">
        <v>2287</v>
      </c>
      <c r="E30" s="12">
        <v>2358</v>
      </c>
      <c r="F30" s="12">
        <v>2344</v>
      </c>
      <c r="G30" s="12">
        <v>2389</v>
      </c>
      <c r="H30" s="12">
        <v>2448</v>
      </c>
      <c r="I30" s="12">
        <v>2606</v>
      </c>
      <c r="J30" s="12">
        <v>2740</v>
      </c>
      <c r="K30" s="12">
        <v>3019</v>
      </c>
      <c r="L30" s="12">
        <v>3026</v>
      </c>
      <c r="M30" s="12">
        <v>3111</v>
      </c>
      <c r="N30" s="12">
        <v>3171.7036493673208</v>
      </c>
      <c r="O30" s="12">
        <v>3222.7847172545353</v>
      </c>
      <c r="P30" s="12">
        <v>3429</v>
      </c>
      <c r="Q30" s="90">
        <v>3594.7074443732258</v>
      </c>
      <c r="R30" s="90">
        <v>3645.8977407847801</v>
      </c>
      <c r="S30" s="90">
        <v>3643.4873525689236</v>
      </c>
      <c r="T30" s="90">
        <v>3715.2651075357994</v>
      </c>
      <c r="U30" s="90">
        <v>3713.1443011631795</v>
      </c>
    </row>
    <row r="31" spans="1:21" x14ac:dyDescent="0.2">
      <c r="A31" s="88" t="s">
        <v>87</v>
      </c>
      <c r="B31" s="2" t="s">
        <v>87</v>
      </c>
      <c r="C31" s="12">
        <v>2092</v>
      </c>
      <c r="D31" s="12">
        <v>2102</v>
      </c>
      <c r="E31" s="12">
        <v>2245</v>
      </c>
      <c r="F31" s="12">
        <v>2007</v>
      </c>
      <c r="G31" s="12">
        <v>2125</v>
      </c>
      <c r="H31" s="12">
        <v>2192</v>
      </c>
      <c r="I31" s="12">
        <v>2338</v>
      </c>
      <c r="J31" s="12">
        <v>2574</v>
      </c>
      <c r="K31" s="12">
        <v>2750</v>
      </c>
      <c r="L31" s="12">
        <v>2691</v>
      </c>
      <c r="M31" s="12">
        <v>2752</v>
      </c>
      <c r="N31" s="12">
        <v>2851.7128108869074</v>
      </c>
      <c r="O31" s="12">
        <v>2992.9200755191946</v>
      </c>
      <c r="P31" s="12">
        <v>3151</v>
      </c>
      <c r="Q31" s="90">
        <v>3288.2221512926908</v>
      </c>
      <c r="R31" s="90">
        <v>3445.2021432050656</v>
      </c>
      <c r="S31" s="90">
        <v>3307.2002624241431</v>
      </c>
      <c r="T31" s="90">
        <v>3471.7542120911794</v>
      </c>
      <c r="U31" s="90">
        <v>3528.8656313301822</v>
      </c>
    </row>
    <row r="32" spans="1:21" x14ac:dyDescent="0.2">
      <c r="A32" s="88" t="s">
        <v>86</v>
      </c>
      <c r="B32" s="2" t="s">
        <v>86</v>
      </c>
      <c r="C32" s="12">
        <v>1832</v>
      </c>
      <c r="D32" s="12">
        <v>1763</v>
      </c>
      <c r="E32" s="12">
        <v>1848</v>
      </c>
      <c r="F32" s="12">
        <v>1635</v>
      </c>
      <c r="G32" s="12">
        <v>1820</v>
      </c>
      <c r="H32" s="12">
        <v>1881</v>
      </c>
      <c r="I32" s="12">
        <v>2034</v>
      </c>
      <c r="J32" s="12">
        <v>2192</v>
      </c>
      <c r="K32" s="12">
        <v>2447</v>
      </c>
      <c r="L32" s="12">
        <v>2414</v>
      </c>
      <c r="M32" s="12">
        <v>2379</v>
      </c>
      <c r="N32" s="12">
        <v>2572.7748691099478</v>
      </c>
      <c r="O32" s="12">
        <v>2602.0463112547118</v>
      </c>
      <c r="P32" s="12">
        <v>2706</v>
      </c>
      <c r="Q32" s="90">
        <v>3038.7554585152839</v>
      </c>
      <c r="R32" s="90">
        <v>3137.5894331315353</v>
      </c>
      <c r="S32" s="90">
        <v>3132.5167037861916</v>
      </c>
      <c r="T32" s="90">
        <v>3323.7492811960897</v>
      </c>
      <c r="U32" s="90">
        <v>3207.8225335668417</v>
      </c>
    </row>
    <row r="33" spans="1:21" x14ac:dyDescent="0.2">
      <c r="A33" s="88" t="s">
        <v>85</v>
      </c>
      <c r="B33" s="2" t="s">
        <v>85</v>
      </c>
      <c r="C33" s="12">
        <v>1916</v>
      </c>
      <c r="D33" s="12">
        <v>2125</v>
      </c>
      <c r="E33" s="12">
        <v>2235</v>
      </c>
      <c r="F33" s="12">
        <v>2177</v>
      </c>
      <c r="G33" s="12">
        <v>2186</v>
      </c>
      <c r="H33" s="12">
        <v>2297</v>
      </c>
      <c r="I33" s="12">
        <v>2409</v>
      </c>
      <c r="J33" s="12">
        <v>2571</v>
      </c>
      <c r="K33" s="12">
        <v>2754</v>
      </c>
      <c r="L33" s="12">
        <v>2791</v>
      </c>
      <c r="M33" s="12">
        <v>2943</v>
      </c>
      <c r="N33" s="12">
        <v>2969.796954314721</v>
      </c>
      <c r="O33" s="12">
        <v>3069.7171123821304</v>
      </c>
      <c r="P33" s="12">
        <v>3234</v>
      </c>
      <c r="Q33" s="90">
        <v>3357.1128608923887</v>
      </c>
      <c r="R33" s="90">
        <v>3581.0861124408275</v>
      </c>
      <c r="S33" s="90">
        <v>3674.2625169147495</v>
      </c>
      <c r="T33" s="90">
        <v>3675.6311745334797</v>
      </c>
      <c r="U33" s="90">
        <v>3635.8668376735627</v>
      </c>
    </row>
    <row r="34" spans="1:21" x14ac:dyDescent="0.2">
      <c r="A34" s="88" t="s">
        <v>84</v>
      </c>
      <c r="B34" s="2" t="s">
        <v>84</v>
      </c>
      <c r="C34" s="12">
        <v>2145</v>
      </c>
      <c r="D34" s="12">
        <v>2168</v>
      </c>
      <c r="E34" s="12">
        <v>1943</v>
      </c>
      <c r="F34" s="12">
        <v>2030</v>
      </c>
      <c r="G34" s="12">
        <v>2089</v>
      </c>
      <c r="H34" s="12">
        <v>2242</v>
      </c>
      <c r="I34" s="12">
        <v>2539</v>
      </c>
      <c r="J34" s="12">
        <v>2596</v>
      </c>
      <c r="K34" s="12">
        <v>3048</v>
      </c>
      <c r="L34" s="12">
        <v>3067</v>
      </c>
      <c r="M34" s="12">
        <v>3323</v>
      </c>
      <c r="N34" s="12">
        <v>3405.1260851591569</v>
      </c>
      <c r="O34" s="12">
        <v>3321.8197135636055</v>
      </c>
      <c r="P34" s="12">
        <v>3633</v>
      </c>
      <c r="Q34" s="90">
        <v>3733.3044232437119</v>
      </c>
      <c r="R34" s="90">
        <v>4144.2477876106195</v>
      </c>
      <c r="S34" s="90">
        <v>3978.5138764547896</v>
      </c>
      <c r="T34" s="90">
        <v>4039.855072463768</v>
      </c>
      <c r="U34" s="90">
        <v>4112.8812016385982</v>
      </c>
    </row>
    <row r="35" spans="1:21" x14ac:dyDescent="0.2">
      <c r="A35" s="88" t="s">
        <v>83</v>
      </c>
      <c r="B35" s="2" t="s">
        <v>83</v>
      </c>
      <c r="C35" s="12">
        <v>1763</v>
      </c>
      <c r="D35" s="12">
        <v>1840</v>
      </c>
      <c r="E35" s="12">
        <v>1896</v>
      </c>
      <c r="F35" s="12">
        <v>1804</v>
      </c>
      <c r="G35" s="12">
        <v>1836</v>
      </c>
      <c r="H35" s="12">
        <v>1994</v>
      </c>
      <c r="I35" s="12">
        <v>2042</v>
      </c>
      <c r="J35" s="12">
        <v>2283</v>
      </c>
      <c r="K35" s="12">
        <v>2503</v>
      </c>
      <c r="L35" s="12">
        <v>2460</v>
      </c>
      <c r="M35" s="12">
        <v>2502</v>
      </c>
      <c r="N35" s="12">
        <v>2527.4753102051154</v>
      </c>
      <c r="O35" s="12">
        <v>2650.344299923489</v>
      </c>
      <c r="P35" s="12">
        <v>2785</v>
      </c>
      <c r="Q35" s="90">
        <v>2900.3931847968547</v>
      </c>
      <c r="R35" s="90">
        <v>3057.0586659523174</v>
      </c>
      <c r="S35" s="90">
        <v>2933.4064127158126</v>
      </c>
      <c r="T35" s="90">
        <v>3163.2423304249928</v>
      </c>
      <c r="U35" s="90">
        <v>3037.279453614115</v>
      </c>
    </row>
    <row r="36" spans="1:21" x14ac:dyDescent="0.2">
      <c r="A36" s="88" t="s">
        <v>82</v>
      </c>
      <c r="B36" s="2" t="s">
        <v>82</v>
      </c>
      <c r="C36" s="12">
        <v>2008</v>
      </c>
      <c r="D36" s="12">
        <v>2226</v>
      </c>
      <c r="E36" s="12">
        <v>2306</v>
      </c>
      <c r="F36" s="12">
        <v>2246</v>
      </c>
      <c r="G36" s="12">
        <v>2292</v>
      </c>
      <c r="H36" s="12">
        <v>2410</v>
      </c>
      <c r="I36" s="12">
        <v>2612</v>
      </c>
      <c r="J36" s="12">
        <v>2843</v>
      </c>
      <c r="K36" s="12">
        <v>2990</v>
      </c>
      <c r="L36" s="12">
        <v>2976</v>
      </c>
      <c r="M36" s="12">
        <v>3076</v>
      </c>
      <c r="N36" s="12">
        <v>3161.9634232376402</v>
      </c>
      <c r="O36" s="12">
        <v>3217.6087907281872</v>
      </c>
      <c r="P36" s="12">
        <v>3468</v>
      </c>
      <c r="Q36" s="90">
        <v>3683.730247050968</v>
      </c>
      <c r="R36" s="90">
        <v>3829.828561776877</v>
      </c>
      <c r="S36" s="90">
        <v>3911.6395210260484</v>
      </c>
      <c r="T36" s="90">
        <v>3958.5737364412648</v>
      </c>
      <c r="U36" s="90">
        <v>3862.7235131355806</v>
      </c>
    </row>
    <row r="37" spans="1:21" x14ac:dyDescent="0.2">
      <c r="A37" s="88" t="s">
        <v>81</v>
      </c>
      <c r="B37" s="2" t="s">
        <v>81</v>
      </c>
      <c r="C37" s="12">
        <v>1892</v>
      </c>
      <c r="D37" s="12">
        <v>1934</v>
      </c>
      <c r="E37" s="12">
        <v>1982</v>
      </c>
      <c r="F37" s="12">
        <v>1877</v>
      </c>
      <c r="G37" s="12">
        <v>1966</v>
      </c>
      <c r="H37" s="12">
        <v>2079</v>
      </c>
      <c r="I37" s="12">
        <v>2257</v>
      </c>
      <c r="J37" s="12">
        <v>2366</v>
      </c>
      <c r="K37" s="12">
        <v>2521</v>
      </c>
      <c r="L37" s="12">
        <v>2549</v>
      </c>
      <c r="M37" s="12">
        <v>2667</v>
      </c>
      <c r="N37" s="12">
        <v>2745.4798331015299</v>
      </c>
      <c r="O37" s="12">
        <v>2691.6315049226441</v>
      </c>
      <c r="P37" s="12">
        <v>2910</v>
      </c>
      <c r="Q37" s="90">
        <v>3106.8483327357476</v>
      </c>
      <c r="R37" s="90">
        <v>3240.0881057268721</v>
      </c>
      <c r="S37" s="90">
        <v>3194.2878617061256</v>
      </c>
      <c r="T37" s="90">
        <v>3476.8160741885627</v>
      </c>
      <c r="U37" s="90">
        <v>3197.6284584980235</v>
      </c>
    </row>
    <row r="38" spans="1:21" x14ac:dyDescent="0.2">
      <c r="A38" s="88"/>
      <c r="C38" s="12"/>
      <c r="D38" s="12"/>
      <c r="E38" s="12"/>
      <c r="F38" s="12"/>
      <c r="G38" s="12"/>
      <c r="H38" s="12"/>
      <c r="I38" s="12"/>
      <c r="J38" s="12"/>
      <c r="K38" s="12"/>
      <c r="L38" s="12"/>
      <c r="M38" s="12"/>
      <c r="N38" s="12"/>
      <c r="O38" s="12"/>
      <c r="P38" s="12"/>
      <c r="T38" s="14"/>
      <c r="U38" s="14"/>
    </row>
    <row r="39" spans="1:21" ht="15.75" x14ac:dyDescent="0.2">
      <c r="A39" s="38" t="s">
        <v>38</v>
      </c>
      <c r="C39" s="12"/>
      <c r="D39" s="12"/>
      <c r="E39" s="12"/>
      <c r="F39" s="12"/>
      <c r="G39" s="12"/>
      <c r="H39" s="12"/>
      <c r="I39" s="12"/>
      <c r="J39" s="12"/>
      <c r="K39" s="12"/>
      <c r="L39" s="12"/>
      <c r="M39" s="12"/>
      <c r="N39" s="12"/>
      <c r="O39" s="12"/>
      <c r="P39" s="12"/>
    </row>
    <row r="40" spans="1:21" x14ac:dyDescent="0.2">
      <c r="A40" s="88" t="s">
        <v>95</v>
      </c>
      <c r="B40" s="2" t="s">
        <v>95</v>
      </c>
      <c r="C40" s="12">
        <v>746</v>
      </c>
      <c r="D40" s="12">
        <v>781</v>
      </c>
      <c r="E40" s="12">
        <v>862</v>
      </c>
      <c r="F40" s="12">
        <v>1000</v>
      </c>
      <c r="G40" s="12">
        <v>1176</v>
      </c>
      <c r="H40" s="12">
        <v>1351</v>
      </c>
      <c r="I40" s="12">
        <v>1464</v>
      </c>
      <c r="J40" s="12">
        <v>1548</v>
      </c>
      <c r="K40" s="12">
        <v>1631</v>
      </c>
      <c r="L40" s="12">
        <v>1839</v>
      </c>
      <c r="M40" s="12">
        <v>1957</v>
      </c>
      <c r="N40" s="12">
        <v>2037.0640814460755</v>
      </c>
      <c r="O40" s="12">
        <v>2261.1621777906689</v>
      </c>
      <c r="P40" s="90">
        <v>2540</v>
      </c>
      <c r="Q40" s="90">
        <v>2693.8690397757355</v>
      </c>
      <c r="R40" s="90">
        <v>2835.3460385310977</v>
      </c>
      <c r="S40" s="90">
        <v>2933</v>
      </c>
      <c r="T40" s="90">
        <v>2933.0409404458082</v>
      </c>
      <c r="U40" s="90">
        <v>3039.4259140085237</v>
      </c>
    </row>
    <row r="41" spans="1:21" ht="15" x14ac:dyDescent="0.25">
      <c r="A41" s="89" t="s">
        <v>80</v>
      </c>
      <c r="B41" s="89" t="s">
        <v>80</v>
      </c>
      <c r="C41" s="42">
        <v>1096</v>
      </c>
      <c r="D41" s="42">
        <v>1189</v>
      </c>
      <c r="E41" s="42">
        <v>1331</v>
      </c>
      <c r="F41" s="42">
        <v>1354</v>
      </c>
      <c r="G41" s="42">
        <v>1472</v>
      </c>
      <c r="H41" s="42">
        <v>1718</v>
      </c>
      <c r="I41" s="42">
        <v>1868</v>
      </c>
      <c r="J41" s="42">
        <v>2003</v>
      </c>
      <c r="K41" s="42">
        <v>2018</v>
      </c>
      <c r="L41" s="42">
        <v>2081</v>
      </c>
      <c r="M41" s="42">
        <v>2067</v>
      </c>
      <c r="N41" s="42">
        <v>2341.9577794747674</v>
      </c>
      <c r="O41" s="42">
        <v>2566.3446873411285</v>
      </c>
      <c r="P41" s="91">
        <v>2748</v>
      </c>
      <c r="Q41" s="91">
        <v>2908.3597255212458</v>
      </c>
      <c r="R41" s="91">
        <v>3063.8767838727922</v>
      </c>
      <c r="S41" s="91">
        <v>3270</v>
      </c>
      <c r="T41" s="91">
        <v>3252.7752489911272</v>
      </c>
      <c r="U41" s="91">
        <v>3530.3944957300419</v>
      </c>
    </row>
    <row r="42" spans="1:21" x14ac:dyDescent="0.2">
      <c r="A42" s="88" t="s">
        <v>94</v>
      </c>
      <c r="B42" s="2" t="s">
        <v>94</v>
      </c>
      <c r="C42" s="12">
        <v>139</v>
      </c>
      <c r="D42" s="12">
        <v>106</v>
      </c>
      <c r="E42" s="12">
        <v>70</v>
      </c>
      <c r="F42" s="12">
        <v>149</v>
      </c>
      <c r="G42" s="12">
        <v>220</v>
      </c>
      <c r="H42" s="12">
        <v>194</v>
      </c>
      <c r="I42" s="12">
        <v>167</v>
      </c>
      <c r="J42" s="12">
        <v>147</v>
      </c>
      <c r="K42" s="12">
        <v>61</v>
      </c>
      <c r="L42" s="12">
        <v>49</v>
      </c>
      <c r="M42" s="12">
        <v>39</v>
      </c>
      <c r="N42" s="12">
        <v>0</v>
      </c>
      <c r="O42" s="12">
        <v>0</v>
      </c>
      <c r="P42" s="90">
        <v>499</v>
      </c>
      <c r="Q42" s="90">
        <v>452.42847638057219</v>
      </c>
      <c r="R42" s="90">
        <v>0</v>
      </c>
      <c r="S42" s="90">
        <v>0</v>
      </c>
      <c r="T42" s="90">
        <v>0</v>
      </c>
      <c r="U42" s="90">
        <v>0</v>
      </c>
    </row>
    <row r="43" spans="1:21" x14ac:dyDescent="0.2">
      <c r="A43" s="88" t="s">
        <v>93</v>
      </c>
      <c r="B43" s="2" t="s">
        <v>93</v>
      </c>
      <c r="C43" s="12">
        <v>286</v>
      </c>
      <c r="D43" s="12">
        <v>227</v>
      </c>
      <c r="E43" s="12">
        <v>587</v>
      </c>
      <c r="F43" s="12">
        <v>721</v>
      </c>
      <c r="G43" s="12">
        <v>634</v>
      </c>
      <c r="H43" s="12">
        <v>678</v>
      </c>
      <c r="I43" s="12">
        <v>461</v>
      </c>
      <c r="J43" s="12">
        <v>431</v>
      </c>
      <c r="K43" s="12">
        <v>720</v>
      </c>
      <c r="L43" s="12">
        <v>678</v>
      </c>
      <c r="M43" s="12">
        <v>810</v>
      </c>
      <c r="N43" s="12">
        <v>1944.0815259994774</v>
      </c>
      <c r="O43" s="12">
        <v>3200.4275788348477</v>
      </c>
      <c r="P43" s="90">
        <v>4222</v>
      </c>
      <c r="Q43" s="90">
        <v>3994.2275975810885</v>
      </c>
      <c r="R43" s="90">
        <v>4191.3822048125348</v>
      </c>
      <c r="S43" s="90">
        <v>4418.8958451906656</v>
      </c>
      <c r="T43" s="90">
        <v>5035.89001447178</v>
      </c>
      <c r="U43" s="90">
        <v>5462.3009912886755</v>
      </c>
    </row>
    <row r="44" spans="1:21" x14ac:dyDescent="0.2">
      <c r="A44" s="88" t="s">
        <v>92</v>
      </c>
      <c r="B44" s="2" t="s">
        <v>92</v>
      </c>
      <c r="C44" s="12">
        <v>27</v>
      </c>
      <c r="D44" s="12">
        <v>467</v>
      </c>
      <c r="E44" s="12">
        <v>679</v>
      </c>
      <c r="F44" s="12">
        <v>639</v>
      </c>
      <c r="G44" s="12">
        <v>567</v>
      </c>
      <c r="H44" s="12">
        <v>487</v>
      </c>
      <c r="I44" s="12">
        <v>412</v>
      </c>
      <c r="J44" s="12">
        <v>442</v>
      </c>
      <c r="K44" s="12">
        <v>518</v>
      </c>
      <c r="L44" s="12">
        <v>569</v>
      </c>
      <c r="M44" s="12">
        <v>649</v>
      </c>
      <c r="N44" s="12">
        <v>537.04478861448308</v>
      </c>
      <c r="O44" s="12">
        <v>462.7681952040387</v>
      </c>
      <c r="P44" s="90">
        <v>414</v>
      </c>
      <c r="Q44" s="90">
        <v>358.1255374032674</v>
      </c>
      <c r="R44" s="90">
        <v>305.67685589519652</v>
      </c>
      <c r="S44" s="90">
        <v>248.90061565523308</v>
      </c>
      <c r="T44" s="90">
        <v>193.64937388193204</v>
      </c>
      <c r="U44" s="90">
        <v>139.40520446096653</v>
      </c>
    </row>
    <row r="45" spans="1:21" x14ac:dyDescent="0.2">
      <c r="A45" s="88" t="s">
        <v>91</v>
      </c>
      <c r="B45" s="2" t="s">
        <v>91</v>
      </c>
      <c r="C45" s="12">
        <v>808</v>
      </c>
      <c r="D45" s="12">
        <v>794</v>
      </c>
      <c r="E45" s="12">
        <v>754</v>
      </c>
      <c r="F45" s="12">
        <v>633</v>
      </c>
      <c r="G45" s="12">
        <v>772</v>
      </c>
      <c r="H45" s="12">
        <v>1006</v>
      </c>
      <c r="I45" s="12">
        <v>1312</v>
      </c>
      <c r="J45" s="12">
        <v>1502</v>
      </c>
      <c r="K45" s="12">
        <v>1461</v>
      </c>
      <c r="L45" s="12">
        <v>1455</v>
      </c>
      <c r="M45" s="12">
        <v>1488</v>
      </c>
      <c r="N45" s="12">
        <v>1976.787719955073</v>
      </c>
      <c r="O45" s="12">
        <v>2347.5713475713474</v>
      </c>
      <c r="P45" s="90">
        <v>2589</v>
      </c>
      <c r="Q45" s="90">
        <v>3019.5056006179993</v>
      </c>
      <c r="R45" s="90">
        <v>3331.3111545988259</v>
      </c>
      <c r="S45" s="90">
        <v>3209.3669378845011</v>
      </c>
      <c r="T45" s="90">
        <v>3652.4303437055114</v>
      </c>
      <c r="U45" s="90">
        <v>4288.2377389858684</v>
      </c>
    </row>
    <row r="46" spans="1:21" x14ac:dyDescent="0.2">
      <c r="A46" s="88" t="s">
        <v>90</v>
      </c>
      <c r="B46" s="2" t="s">
        <v>90</v>
      </c>
      <c r="C46" s="12">
        <v>1370</v>
      </c>
      <c r="D46" s="12">
        <v>1337</v>
      </c>
      <c r="E46" s="12">
        <v>1264</v>
      </c>
      <c r="F46" s="12">
        <v>1196</v>
      </c>
      <c r="G46" s="12">
        <v>1082</v>
      </c>
      <c r="H46" s="12">
        <v>1119</v>
      </c>
      <c r="I46" s="12">
        <v>1603</v>
      </c>
      <c r="J46" s="12">
        <v>1232</v>
      </c>
      <c r="K46" s="12">
        <v>1314</v>
      </c>
      <c r="L46" s="12">
        <v>1320</v>
      </c>
      <c r="M46" s="12">
        <v>1578</v>
      </c>
      <c r="N46" s="12">
        <v>1745.0014488554043</v>
      </c>
      <c r="O46" s="12">
        <v>2169.6889282028601</v>
      </c>
      <c r="P46" s="90">
        <v>2371</v>
      </c>
      <c r="Q46" s="90">
        <v>2312.4244256348247</v>
      </c>
      <c r="R46" s="90">
        <v>2634.0867440439829</v>
      </c>
      <c r="S46" s="90">
        <v>2724.1862638218345</v>
      </c>
      <c r="T46" s="90">
        <v>3103.4101673508053</v>
      </c>
      <c r="U46" s="90">
        <v>3084.3373493975905</v>
      </c>
    </row>
    <row r="47" spans="1:21" x14ac:dyDescent="0.2">
      <c r="A47" s="88" t="s">
        <v>89</v>
      </c>
      <c r="B47" s="2" t="s">
        <v>89</v>
      </c>
      <c r="C47" s="12">
        <v>1131</v>
      </c>
      <c r="D47" s="12">
        <v>1325</v>
      </c>
      <c r="E47" s="12">
        <v>1458</v>
      </c>
      <c r="F47" s="12">
        <v>1505</v>
      </c>
      <c r="G47" s="12">
        <v>1581</v>
      </c>
      <c r="H47" s="12">
        <v>1990</v>
      </c>
      <c r="I47" s="12">
        <v>1971</v>
      </c>
      <c r="J47" s="12">
        <v>2133</v>
      </c>
      <c r="K47" s="12">
        <v>2209</v>
      </c>
      <c r="L47" s="12">
        <v>2148</v>
      </c>
      <c r="M47" s="12">
        <v>2129</v>
      </c>
      <c r="N47" s="12">
        <v>2199.3179880647913</v>
      </c>
      <c r="O47" s="12">
        <v>2003.7677684535024</v>
      </c>
      <c r="P47" s="90">
        <v>1967</v>
      </c>
      <c r="Q47" s="90">
        <v>2135.9803232607169</v>
      </c>
      <c r="R47" s="90">
        <v>3107.6759061833691</v>
      </c>
      <c r="S47" s="90">
        <v>3985.3649830447976</v>
      </c>
      <c r="T47" s="90">
        <v>3933.6817444584608</v>
      </c>
      <c r="U47" s="90">
        <v>3915.9941305942775</v>
      </c>
    </row>
    <row r="48" spans="1:21" x14ac:dyDescent="0.2">
      <c r="A48" s="88" t="s">
        <v>88</v>
      </c>
      <c r="B48" s="2" t="s">
        <v>88</v>
      </c>
      <c r="C48" s="12">
        <v>1871</v>
      </c>
      <c r="D48" s="12">
        <v>1977</v>
      </c>
      <c r="E48" s="12">
        <v>2124</v>
      </c>
      <c r="F48" s="12">
        <v>2213</v>
      </c>
      <c r="G48" s="12">
        <v>2433</v>
      </c>
      <c r="H48" s="12">
        <v>2672</v>
      </c>
      <c r="I48" s="12">
        <v>2993</v>
      </c>
      <c r="J48" s="12">
        <v>3305</v>
      </c>
      <c r="K48" s="12">
        <v>3069</v>
      </c>
      <c r="L48" s="12">
        <v>3098</v>
      </c>
      <c r="M48" s="12">
        <v>2890</v>
      </c>
      <c r="N48" s="12">
        <v>3196.2406015037595</v>
      </c>
      <c r="O48" s="12">
        <v>3141.3085346393</v>
      </c>
      <c r="P48" s="90">
        <v>3109</v>
      </c>
      <c r="Q48" s="90">
        <v>3142.9905686292464</v>
      </c>
      <c r="R48" s="90">
        <v>3321.2293057715174</v>
      </c>
      <c r="S48" s="90">
        <v>3681.3837885430235</v>
      </c>
      <c r="T48" s="90">
        <v>3643.5930041834836</v>
      </c>
      <c r="U48" s="90">
        <v>4024.2855550187669</v>
      </c>
    </row>
    <row r="49" spans="1:21" x14ac:dyDescent="0.2">
      <c r="A49" s="88" t="s">
        <v>87</v>
      </c>
      <c r="B49" s="2" t="s">
        <v>87</v>
      </c>
      <c r="C49" s="12">
        <v>1038</v>
      </c>
      <c r="D49" s="12">
        <v>1259</v>
      </c>
      <c r="E49" s="12">
        <v>1597</v>
      </c>
      <c r="F49" s="12">
        <v>1503</v>
      </c>
      <c r="G49" s="12">
        <v>1437</v>
      </c>
      <c r="H49" s="12">
        <v>1415</v>
      </c>
      <c r="I49" s="12">
        <v>1338</v>
      </c>
      <c r="J49" s="12">
        <v>1499</v>
      </c>
      <c r="K49" s="12">
        <v>1711</v>
      </c>
      <c r="L49" s="12">
        <v>1633</v>
      </c>
      <c r="M49" s="12">
        <v>1834</v>
      </c>
      <c r="N49" s="12">
        <v>2605.9752854684812</v>
      </c>
      <c r="O49" s="12">
        <v>2482.3788546255505</v>
      </c>
      <c r="P49" s="90">
        <v>2534</v>
      </c>
      <c r="Q49" s="90">
        <v>1830.9926587934888</v>
      </c>
      <c r="R49" s="90">
        <v>1996.7527195973373</v>
      </c>
      <c r="S49" s="90">
        <v>2429.0634738395934</v>
      </c>
      <c r="T49" s="90">
        <v>2181.3676907829536</v>
      </c>
      <c r="U49" s="90">
        <v>1955.7731262660366</v>
      </c>
    </row>
    <row r="50" spans="1:21" x14ac:dyDescent="0.2">
      <c r="A50" s="88" t="s">
        <v>86</v>
      </c>
      <c r="B50" s="2" t="s">
        <v>86</v>
      </c>
      <c r="C50" s="12">
        <v>0</v>
      </c>
      <c r="D50" s="12">
        <v>0</v>
      </c>
      <c r="E50" s="12">
        <v>223</v>
      </c>
      <c r="F50" s="12">
        <v>473</v>
      </c>
      <c r="G50" s="12">
        <v>620</v>
      </c>
      <c r="H50" s="12">
        <v>540</v>
      </c>
      <c r="I50" s="12">
        <v>466</v>
      </c>
      <c r="J50" s="12">
        <v>1042</v>
      </c>
      <c r="K50" s="12">
        <v>2136</v>
      </c>
      <c r="L50" s="12">
        <v>2266</v>
      </c>
      <c r="M50" s="12">
        <v>2159</v>
      </c>
      <c r="N50" s="12">
        <v>2289.5287958115182</v>
      </c>
      <c r="O50" s="12">
        <v>2389.8761443187936</v>
      </c>
      <c r="P50" s="90">
        <v>2605</v>
      </c>
      <c r="Q50" s="90">
        <v>3208.5152838427948</v>
      </c>
      <c r="R50" s="90">
        <v>2919.6477710511831</v>
      </c>
      <c r="S50" s="90">
        <v>3247.216035634744</v>
      </c>
      <c r="T50" s="90">
        <v>3848.1886141460609</v>
      </c>
      <c r="U50" s="90">
        <v>3987.7408056042032</v>
      </c>
    </row>
    <row r="51" spans="1:21" x14ac:dyDescent="0.2">
      <c r="A51" s="88" t="s">
        <v>85</v>
      </c>
      <c r="B51" s="2" t="s">
        <v>85</v>
      </c>
      <c r="C51" s="12">
        <v>655</v>
      </c>
      <c r="D51" s="12">
        <v>494</v>
      </c>
      <c r="E51" s="12">
        <v>565</v>
      </c>
      <c r="F51" s="12">
        <v>395</v>
      </c>
      <c r="G51" s="12">
        <v>392</v>
      </c>
      <c r="H51" s="12">
        <v>709</v>
      </c>
      <c r="I51" s="12">
        <v>978</v>
      </c>
      <c r="J51" s="12">
        <v>1333</v>
      </c>
      <c r="K51" s="12">
        <v>1806</v>
      </c>
      <c r="L51" s="12">
        <v>2001</v>
      </c>
      <c r="M51" s="12">
        <v>1958</v>
      </c>
      <c r="N51" s="12">
        <v>2174.6700507614214</v>
      </c>
      <c r="O51" s="12">
        <v>2522.9556345648475</v>
      </c>
      <c r="P51" s="90">
        <v>2786</v>
      </c>
      <c r="Q51" s="90">
        <v>3550.0262467191601</v>
      </c>
      <c r="R51" s="90">
        <v>3804.6380511674911</v>
      </c>
      <c r="S51" s="90">
        <v>3717.7807848443845</v>
      </c>
      <c r="T51" s="90">
        <v>3398.4083424807905</v>
      </c>
      <c r="U51" s="90">
        <v>3845.2573467908323</v>
      </c>
    </row>
    <row r="52" spans="1:21" x14ac:dyDescent="0.2">
      <c r="A52" s="88" t="s">
        <v>84</v>
      </c>
      <c r="B52" s="2" t="s">
        <v>84</v>
      </c>
      <c r="C52" s="12">
        <v>62</v>
      </c>
      <c r="D52" s="12">
        <v>52</v>
      </c>
      <c r="E52" s="12">
        <v>324</v>
      </c>
      <c r="F52" s="12">
        <v>603</v>
      </c>
      <c r="G52" s="12">
        <v>1113</v>
      </c>
      <c r="H52" s="12">
        <v>1539</v>
      </c>
      <c r="I52" s="12">
        <v>993</v>
      </c>
      <c r="J52" s="12">
        <v>1019</v>
      </c>
      <c r="K52" s="12">
        <v>1145</v>
      </c>
      <c r="L52" s="12">
        <v>1216</v>
      </c>
      <c r="M52" s="12">
        <v>817</v>
      </c>
      <c r="N52" s="12">
        <v>1293.5097147581646</v>
      </c>
      <c r="O52" s="12">
        <v>1490.3117101937657</v>
      </c>
      <c r="P52" s="90">
        <v>1460</v>
      </c>
      <c r="Q52" s="90">
        <v>1423.2437120555073</v>
      </c>
      <c r="R52" s="90">
        <v>1198.2300884955753</v>
      </c>
      <c r="S52" s="90">
        <v>970.45658012533568</v>
      </c>
      <c r="T52" s="90">
        <v>737.31884057971013</v>
      </c>
      <c r="U52" s="90">
        <v>495.22075557578518</v>
      </c>
    </row>
    <row r="53" spans="1:21" x14ac:dyDescent="0.2">
      <c r="A53" s="88" t="s">
        <v>83</v>
      </c>
      <c r="B53" s="2" t="s">
        <v>83</v>
      </c>
      <c r="C53" s="12">
        <v>889</v>
      </c>
      <c r="D53" s="12">
        <v>1077</v>
      </c>
      <c r="E53" s="12">
        <v>1121</v>
      </c>
      <c r="F53" s="12">
        <v>1065</v>
      </c>
      <c r="G53" s="12">
        <v>1311</v>
      </c>
      <c r="H53" s="12">
        <v>1469</v>
      </c>
      <c r="I53" s="12">
        <v>1569</v>
      </c>
      <c r="J53" s="12">
        <v>1234</v>
      </c>
      <c r="K53" s="12">
        <v>1094</v>
      </c>
      <c r="L53" s="12">
        <v>1162</v>
      </c>
      <c r="M53" s="12">
        <v>1627</v>
      </c>
      <c r="N53" s="12">
        <v>1712.8386933400861</v>
      </c>
      <c r="O53" s="12">
        <v>1760.2652384595767</v>
      </c>
      <c r="P53" s="90">
        <v>2548</v>
      </c>
      <c r="Q53" s="90">
        <v>2505.8977719528179</v>
      </c>
      <c r="R53" s="90">
        <v>3283.6860433967317</v>
      </c>
      <c r="S53" s="90">
        <v>2990.4083310496026</v>
      </c>
      <c r="T53" s="90">
        <v>2966.2257247396565</v>
      </c>
      <c r="U53" s="90">
        <v>3151.10984632897</v>
      </c>
    </row>
    <row r="54" spans="1:21" x14ac:dyDescent="0.2">
      <c r="A54" s="88" t="s">
        <v>82</v>
      </c>
      <c r="B54" s="2" t="s">
        <v>82</v>
      </c>
      <c r="C54" s="12">
        <v>721</v>
      </c>
      <c r="D54" s="12">
        <v>941</v>
      </c>
      <c r="E54" s="12">
        <v>1103</v>
      </c>
      <c r="F54" s="12">
        <v>1146</v>
      </c>
      <c r="G54" s="12">
        <v>1270</v>
      </c>
      <c r="H54" s="12">
        <v>1612</v>
      </c>
      <c r="I54" s="12">
        <v>1547</v>
      </c>
      <c r="J54" s="12">
        <v>1460</v>
      </c>
      <c r="K54" s="12">
        <v>1450</v>
      </c>
      <c r="L54" s="12">
        <v>1492</v>
      </c>
      <c r="M54" s="12">
        <v>1632</v>
      </c>
      <c r="N54" s="12">
        <v>1803.3863352688988</v>
      </c>
      <c r="O54" s="12">
        <v>2389.8152197682048</v>
      </c>
      <c r="P54" s="90">
        <v>2730</v>
      </c>
      <c r="Q54" s="90">
        <v>2985.8947251279769</v>
      </c>
      <c r="R54" s="90">
        <v>2903.7806491568845</v>
      </c>
      <c r="S54" s="90">
        <v>3044.5774927643151</v>
      </c>
      <c r="T54" s="90">
        <v>3023.0210016155088</v>
      </c>
      <c r="U54" s="90">
        <v>3283.0918449317187</v>
      </c>
    </row>
    <row r="55" spans="1:21" x14ac:dyDescent="0.2">
      <c r="A55" s="88" t="s">
        <v>81</v>
      </c>
      <c r="B55" s="2" t="s">
        <v>81</v>
      </c>
      <c r="C55" s="12">
        <v>35</v>
      </c>
      <c r="D55" s="12">
        <v>26</v>
      </c>
      <c r="E55" s="12">
        <v>301</v>
      </c>
      <c r="F55" s="12">
        <v>374</v>
      </c>
      <c r="G55" s="12">
        <v>280</v>
      </c>
      <c r="H55" s="12">
        <v>501</v>
      </c>
      <c r="I55" s="12">
        <v>704</v>
      </c>
      <c r="J55" s="12">
        <v>583</v>
      </c>
      <c r="K55" s="12">
        <v>522</v>
      </c>
      <c r="L55" s="12">
        <v>1273</v>
      </c>
      <c r="M55" s="12">
        <v>1176</v>
      </c>
      <c r="N55" s="12">
        <v>1091.0987482614742</v>
      </c>
      <c r="O55" s="12">
        <v>1238.0450070323488</v>
      </c>
      <c r="P55" s="90">
        <v>1621</v>
      </c>
      <c r="Q55" s="90">
        <v>1751.8823951237002</v>
      </c>
      <c r="R55" s="90">
        <v>1567.180616740088</v>
      </c>
      <c r="S55" s="90">
        <v>1747.8391582111988</v>
      </c>
      <c r="T55" s="90">
        <v>1945.1313755795982</v>
      </c>
      <c r="U55" s="90">
        <v>1745.8498023715415</v>
      </c>
    </row>
    <row r="56" spans="1:21" x14ac:dyDescent="0.2">
      <c r="A56" s="88"/>
      <c r="C56" s="12"/>
      <c r="D56" s="12"/>
      <c r="E56" s="12"/>
      <c r="F56" s="12"/>
      <c r="G56" s="12"/>
      <c r="H56" s="12"/>
      <c r="I56" s="12"/>
      <c r="J56" s="12"/>
      <c r="K56" s="12"/>
      <c r="L56" s="12"/>
      <c r="M56" s="12"/>
      <c r="N56" s="12"/>
      <c r="O56" s="12"/>
      <c r="P56" s="12"/>
    </row>
    <row r="57" spans="1:21" ht="15.75" x14ac:dyDescent="0.2">
      <c r="A57" s="38" t="s">
        <v>37</v>
      </c>
      <c r="C57" s="12"/>
      <c r="D57" s="12"/>
      <c r="E57" s="12"/>
      <c r="F57" s="12"/>
      <c r="G57" s="12"/>
      <c r="H57" s="12"/>
      <c r="I57" s="12"/>
      <c r="J57" s="12"/>
      <c r="K57" s="12"/>
      <c r="L57" s="12"/>
      <c r="M57" s="12"/>
      <c r="N57" s="12"/>
      <c r="O57" s="12"/>
      <c r="P57" s="12"/>
    </row>
    <row r="58" spans="1:21" x14ac:dyDescent="0.2">
      <c r="A58" s="88" t="s">
        <v>95</v>
      </c>
      <c r="B58" s="2" t="s">
        <v>95</v>
      </c>
      <c r="C58" s="12"/>
      <c r="D58" s="12"/>
      <c r="E58" s="12"/>
      <c r="F58" s="12"/>
      <c r="G58" s="12"/>
      <c r="H58" s="12"/>
      <c r="I58" s="12">
        <v>677</v>
      </c>
      <c r="J58" s="12">
        <v>765</v>
      </c>
      <c r="K58" s="12">
        <v>937</v>
      </c>
      <c r="L58" s="12">
        <v>986</v>
      </c>
      <c r="M58" s="12">
        <v>1314.1591241082319</v>
      </c>
      <c r="N58" s="12">
        <v>1397.763895026852</v>
      </c>
      <c r="O58" s="12">
        <v>1223.6119214089515</v>
      </c>
      <c r="P58" s="12">
        <v>1289.9948085492006</v>
      </c>
      <c r="Q58" s="12">
        <v>1729.3181910806281</v>
      </c>
      <c r="R58" s="12">
        <v>1735.4839567963015</v>
      </c>
      <c r="S58" s="12">
        <v>1892</v>
      </c>
      <c r="T58" s="12">
        <v>2071.8278001788458</v>
      </c>
      <c r="U58" s="12">
        <v>2060.9767921566081</v>
      </c>
    </row>
    <row r="59" spans="1:21" ht="15" x14ac:dyDescent="0.25">
      <c r="A59" s="89" t="s">
        <v>80</v>
      </c>
      <c r="B59" s="63" t="s">
        <v>142</v>
      </c>
      <c r="C59" s="42"/>
      <c r="D59" s="42"/>
      <c r="E59" s="42"/>
      <c r="F59" s="42"/>
      <c r="G59" s="42"/>
      <c r="H59" s="42"/>
      <c r="I59" s="42">
        <v>-243.12024503137749</v>
      </c>
      <c r="J59" s="42">
        <v>-211.61211628507868</v>
      </c>
      <c r="K59" s="42">
        <v>-134.6137849116767</v>
      </c>
      <c r="L59" s="42">
        <v>26.173395064491583</v>
      </c>
      <c r="M59" s="42">
        <v>199.3156323968303</v>
      </c>
      <c r="N59" s="42">
        <v>172.47382249776732</v>
      </c>
      <c r="O59" s="42">
        <v>134.03855930546322</v>
      </c>
      <c r="P59" s="42">
        <v>113.38989496321746</v>
      </c>
      <c r="Q59" s="42">
        <v>197.16943784639747</v>
      </c>
      <c r="R59" s="42">
        <v>210.67163434350155</v>
      </c>
      <c r="S59" s="42">
        <v>323</v>
      </c>
      <c r="T59" s="42">
        <v>424.46702990611033</v>
      </c>
      <c r="U59" s="42">
        <v>274.95764616395257</v>
      </c>
    </row>
    <row r="60" spans="1:21" x14ac:dyDescent="0.2">
      <c r="A60" s="88" t="s">
        <v>94</v>
      </c>
      <c r="B60" s="2" t="s">
        <v>94</v>
      </c>
      <c r="C60" s="12"/>
      <c r="D60" s="12"/>
      <c r="E60" s="12"/>
      <c r="F60" s="12"/>
      <c r="G60" s="12"/>
      <c r="H60" s="12"/>
      <c r="I60" s="12">
        <v>1555</v>
      </c>
      <c r="J60" s="12">
        <v>1845</v>
      </c>
      <c r="K60" s="12">
        <v>2327</v>
      </c>
      <c r="L60" s="12">
        <v>2589</v>
      </c>
      <c r="M60" s="12">
        <v>2765.3250773993809</v>
      </c>
      <c r="N60" s="12">
        <v>2874.8403575989782</v>
      </c>
      <c r="O60" s="12">
        <v>2633.8120104438644</v>
      </c>
      <c r="P60" s="12">
        <v>2965.1773981603155</v>
      </c>
      <c r="Q60" s="12">
        <v>3198.9354624085163</v>
      </c>
      <c r="R60" s="12">
        <v>3541.0726408689748</v>
      </c>
      <c r="S60" s="12">
        <v>3951.8238128011012</v>
      </c>
      <c r="T60" s="12">
        <v>4321.3276836158193</v>
      </c>
      <c r="U60" s="12">
        <v>4173.6654804270465</v>
      </c>
    </row>
    <row r="61" spans="1:21" x14ac:dyDescent="0.2">
      <c r="A61" s="88" t="s">
        <v>93</v>
      </c>
      <c r="B61" s="2" t="s">
        <v>93</v>
      </c>
      <c r="C61" s="12"/>
      <c r="D61" s="12"/>
      <c r="E61" s="12"/>
      <c r="F61" s="12"/>
      <c r="G61" s="12"/>
      <c r="H61" s="12"/>
      <c r="I61" s="12">
        <v>781</v>
      </c>
      <c r="J61" s="12">
        <v>907</v>
      </c>
      <c r="K61" s="12">
        <v>867</v>
      </c>
      <c r="L61" s="12">
        <v>923</v>
      </c>
      <c r="M61" s="12">
        <v>1338.9570552147238</v>
      </c>
      <c r="N61" s="12">
        <v>962.63391690619289</v>
      </c>
      <c r="O61" s="12">
        <v>618.38588989845005</v>
      </c>
      <c r="P61" s="12">
        <v>658.30379056449419</v>
      </c>
      <c r="Q61" s="12">
        <v>571.19296316657505</v>
      </c>
      <c r="R61" s="12">
        <v>582.82036933407949</v>
      </c>
      <c r="S61" s="12">
        <v>618.95276038702332</v>
      </c>
      <c r="T61" s="12">
        <v>751.08538350217077</v>
      </c>
      <c r="U61" s="12">
        <v>416.04085310904173</v>
      </c>
    </row>
    <row r="62" spans="1:21" x14ac:dyDescent="0.2">
      <c r="A62" s="88" t="s">
        <v>92</v>
      </c>
      <c r="B62" s="2" t="s">
        <v>92</v>
      </c>
      <c r="C62" s="12"/>
      <c r="D62" s="12"/>
      <c r="E62" s="12"/>
      <c r="F62" s="12"/>
      <c r="G62" s="12"/>
      <c r="H62" s="12"/>
      <c r="I62" s="12">
        <v>47</v>
      </c>
      <c r="J62" s="12">
        <v>52</v>
      </c>
      <c r="K62" s="12">
        <v>210</v>
      </c>
      <c r="L62" s="12">
        <v>369</v>
      </c>
      <c r="M62" s="12">
        <v>616.23616236162366</v>
      </c>
      <c r="N62" s="12">
        <v>812.05525324403516</v>
      </c>
      <c r="O62" s="12">
        <v>884.30795119899028</v>
      </c>
      <c r="P62" s="12">
        <v>1334.4739093242088</v>
      </c>
      <c r="Q62" s="12">
        <v>1757.0937231298367</v>
      </c>
      <c r="R62" s="12">
        <v>1931.8777292576419</v>
      </c>
      <c r="S62" s="12">
        <v>2001.759014951627</v>
      </c>
      <c r="T62" s="12">
        <v>2240.1610017889088</v>
      </c>
      <c r="U62" s="12">
        <v>2651.0223048327139</v>
      </c>
    </row>
    <row r="63" spans="1:21" x14ac:dyDescent="0.2">
      <c r="A63" s="88" t="s">
        <v>91</v>
      </c>
      <c r="B63" s="2" t="s">
        <v>91</v>
      </c>
      <c r="C63" s="12"/>
      <c r="D63" s="12"/>
      <c r="E63" s="12"/>
      <c r="F63" s="12"/>
      <c r="G63" s="12"/>
      <c r="H63" s="12"/>
      <c r="I63" s="12">
        <v>450</v>
      </c>
      <c r="J63" s="12">
        <v>325</v>
      </c>
      <c r="K63" s="12">
        <v>506</v>
      </c>
      <c r="L63" s="12">
        <v>524</v>
      </c>
      <c r="M63" s="12">
        <v>529.29180571004815</v>
      </c>
      <c r="N63" s="12">
        <v>410.89479595657059</v>
      </c>
      <c r="O63" s="12">
        <v>291.62729162729164</v>
      </c>
      <c r="P63" s="12">
        <v>336.08286974870515</v>
      </c>
      <c r="Q63" s="12">
        <v>1215.3341058323676</v>
      </c>
      <c r="R63" s="12">
        <v>1220.5479452054794</v>
      </c>
      <c r="S63" s="12">
        <v>1241.5161738440167</v>
      </c>
      <c r="T63" s="12">
        <v>1338.2143583485865</v>
      </c>
      <c r="U63" s="12">
        <v>1009.1438071487947</v>
      </c>
    </row>
    <row r="64" spans="1:21" x14ac:dyDescent="0.2">
      <c r="A64" s="88" t="s">
        <v>90</v>
      </c>
      <c r="B64" s="2" t="s">
        <v>90</v>
      </c>
      <c r="C64" s="12"/>
      <c r="D64" s="12"/>
      <c r="E64" s="12"/>
      <c r="F64" s="12"/>
      <c r="G64" s="12"/>
      <c r="H64" s="12"/>
      <c r="I64" s="12">
        <v>-88</v>
      </c>
      <c r="J64" s="12">
        <v>-79</v>
      </c>
      <c r="K64" s="12">
        <v>-96</v>
      </c>
      <c r="L64" s="12">
        <v>-59</v>
      </c>
      <c r="M64" s="12">
        <v>90.060327492099972</v>
      </c>
      <c r="N64" s="12">
        <v>-36.656041727035642</v>
      </c>
      <c r="O64" s="12">
        <v>138.72917588087867</v>
      </c>
      <c r="P64" s="12">
        <v>495.36205864751645</v>
      </c>
      <c r="Q64" s="12">
        <v>509.22007255139056</v>
      </c>
      <c r="R64" s="12">
        <v>554.2150274893097</v>
      </c>
      <c r="S64" s="12">
        <v>771.37517520635413</v>
      </c>
      <c r="T64" s="12">
        <v>826.17619197979161</v>
      </c>
      <c r="U64" s="12">
        <v>816.06425702811248</v>
      </c>
    </row>
    <row r="65" spans="1:21" x14ac:dyDescent="0.2">
      <c r="A65" s="88" t="s">
        <v>89</v>
      </c>
      <c r="B65" s="2" t="s">
        <v>89</v>
      </c>
      <c r="C65" s="12"/>
      <c r="D65" s="12"/>
      <c r="E65" s="12"/>
      <c r="F65" s="12"/>
      <c r="G65" s="12"/>
      <c r="H65" s="12"/>
      <c r="I65" s="12">
        <v>-165</v>
      </c>
      <c r="J65" s="12">
        <v>-109</v>
      </c>
      <c r="K65" s="12">
        <v>3</v>
      </c>
      <c r="L65" s="12">
        <v>198</v>
      </c>
      <c r="M65" s="12">
        <v>520.45606975184444</v>
      </c>
      <c r="N65" s="12">
        <v>574.42455242966753</v>
      </c>
      <c r="O65" s="12">
        <v>676.14317520123313</v>
      </c>
      <c r="P65" s="12">
        <v>870.71194621616962</v>
      </c>
      <c r="Q65" s="12">
        <v>899.33239634574841</v>
      </c>
      <c r="R65" s="12">
        <v>913.64605543710024</v>
      </c>
      <c r="S65" s="12">
        <v>992.50401570587189</v>
      </c>
      <c r="T65" s="12">
        <v>1218.7781582267075</v>
      </c>
      <c r="U65" s="12">
        <v>1096.8451944240646</v>
      </c>
    </row>
    <row r="66" spans="1:21" x14ac:dyDescent="0.2">
      <c r="A66" s="88" t="s">
        <v>88</v>
      </c>
      <c r="B66" s="2" t="s">
        <v>141</v>
      </c>
      <c r="C66" s="12"/>
      <c r="D66" s="12"/>
      <c r="E66" s="12"/>
      <c r="F66" s="12"/>
      <c r="G66" s="12"/>
      <c r="H66" s="12"/>
      <c r="I66" s="12">
        <v>-224.38100111478644</v>
      </c>
      <c r="J66" s="12">
        <v>-375.43957374222776</v>
      </c>
      <c r="K66" s="12">
        <v>-308.66052534900808</v>
      </c>
      <c r="L66" s="12">
        <v>-91.386332322953976</v>
      </c>
      <c r="M66" s="12">
        <v>135.78183821503995</v>
      </c>
      <c r="N66" s="12">
        <v>171.37355584082155</v>
      </c>
      <c r="O66" s="12">
        <v>252.71923549588215</v>
      </c>
      <c r="P66" s="12">
        <v>158.59796833531618</v>
      </c>
      <c r="Q66" s="12">
        <v>227.96447211793793</v>
      </c>
      <c r="R66" s="12">
        <v>107.28985639806092</v>
      </c>
      <c r="S66" s="12">
        <v>146.61481739640845</v>
      </c>
      <c r="T66" s="12">
        <v>89.861963472844209</v>
      </c>
      <c r="U66" s="12">
        <v>-157.08499015199376</v>
      </c>
    </row>
    <row r="67" spans="1:21" x14ac:dyDescent="0.2">
      <c r="A67" s="88" t="s">
        <v>87</v>
      </c>
      <c r="B67" s="2" t="s">
        <v>87</v>
      </c>
      <c r="C67" s="12"/>
      <c r="D67" s="12"/>
      <c r="E67" s="12"/>
      <c r="F67" s="12"/>
      <c r="G67" s="12"/>
      <c r="H67" s="12"/>
      <c r="I67" s="12">
        <v>-482</v>
      </c>
      <c r="J67" s="12">
        <v>-325</v>
      </c>
      <c r="K67" s="12">
        <v>-108</v>
      </c>
      <c r="L67" s="12">
        <v>-92</v>
      </c>
      <c r="M67" s="12">
        <v>93.091697645600988</v>
      </c>
      <c r="N67" s="12">
        <v>-113.405287032692</v>
      </c>
      <c r="O67" s="12">
        <v>67.180616740088112</v>
      </c>
      <c r="P67" s="12">
        <v>489.58167647526642</v>
      </c>
      <c r="Q67" s="12">
        <v>659.1126715608043</v>
      </c>
      <c r="R67" s="12">
        <v>811.33300860529312</v>
      </c>
      <c r="S67" s="12">
        <v>883.87731671313759</v>
      </c>
      <c r="T67" s="12">
        <v>918.73141724479683</v>
      </c>
      <c r="U67" s="12">
        <v>964.38217420661715</v>
      </c>
    </row>
    <row r="68" spans="1:21" x14ac:dyDescent="0.2">
      <c r="A68" s="88" t="s">
        <v>86</v>
      </c>
      <c r="B68" s="2" t="s">
        <v>86</v>
      </c>
      <c r="C68" s="12"/>
      <c r="D68" s="12"/>
      <c r="E68" s="12"/>
      <c r="F68" s="12"/>
      <c r="G68" s="12"/>
      <c r="H68" s="12"/>
      <c r="I68" s="12">
        <v>-235</v>
      </c>
      <c r="J68" s="12">
        <v>-114</v>
      </c>
      <c r="K68" s="12">
        <v>188</v>
      </c>
      <c r="L68" s="12">
        <v>431</v>
      </c>
      <c r="M68" s="12">
        <v>446.28099173553721</v>
      </c>
      <c r="N68" s="12">
        <v>653.92670157068062</v>
      </c>
      <c r="O68" s="12">
        <v>484.65266558966073</v>
      </c>
      <c r="P68" s="12">
        <v>244.84256243213898</v>
      </c>
      <c r="Q68" s="12">
        <v>257.09606986899564</v>
      </c>
      <c r="R68" s="12">
        <v>405.0632911392405</v>
      </c>
      <c r="S68" s="12">
        <v>440.97995545657017</v>
      </c>
      <c r="T68" s="12">
        <v>548.59114433582522</v>
      </c>
      <c r="U68" s="12">
        <v>-231.17338003502627</v>
      </c>
    </row>
    <row r="69" spans="1:21" x14ac:dyDescent="0.2">
      <c r="A69" s="88" t="s">
        <v>85</v>
      </c>
      <c r="B69" s="2" t="s">
        <v>85</v>
      </c>
      <c r="C69" s="12"/>
      <c r="D69" s="12"/>
      <c r="E69" s="12"/>
      <c r="F69" s="12"/>
      <c r="G69" s="12"/>
      <c r="H69" s="12"/>
      <c r="I69" s="12">
        <v>-106.58295575050612</v>
      </c>
      <c r="J69" s="12">
        <v>28</v>
      </c>
      <c r="K69" s="12">
        <v>161</v>
      </c>
      <c r="L69" s="12">
        <v>263</v>
      </c>
      <c r="M69" s="12">
        <v>359.60541547133727</v>
      </c>
      <c r="N69" s="12">
        <v>228.68020304568529</v>
      </c>
      <c r="O69" s="12">
        <v>170.2478487143814</v>
      </c>
      <c r="P69" s="12">
        <v>88.085856491082538</v>
      </c>
      <c r="Q69" s="12">
        <v>-118.00524934383202</v>
      </c>
      <c r="R69" s="12">
        <v>40.795702356257642</v>
      </c>
      <c r="S69" s="12">
        <v>170.55480378890391</v>
      </c>
      <c r="T69" s="12">
        <v>438.09001097694841</v>
      </c>
      <c r="U69" s="12">
        <v>389.95148608710201</v>
      </c>
    </row>
    <row r="70" spans="1:21" x14ac:dyDescent="0.2">
      <c r="A70" s="88" t="s">
        <v>84</v>
      </c>
      <c r="B70" s="2" t="s">
        <v>84</v>
      </c>
      <c r="C70" s="12"/>
      <c r="D70" s="12"/>
      <c r="E70" s="12"/>
      <c r="F70" s="12"/>
      <c r="G70" s="12"/>
      <c r="H70" s="12"/>
      <c r="I70" s="12">
        <v>-760</v>
      </c>
      <c r="J70" s="12">
        <v>-770</v>
      </c>
      <c r="K70" s="12">
        <v>-917</v>
      </c>
      <c r="L70" s="12">
        <v>-991</v>
      </c>
      <c r="M70" s="12">
        <v>-601.53411384739604</v>
      </c>
      <c r="N70" s="12">
        <v>-678.37949565936333</v>
      </c>
      <c r="O70" s="12">
        <v>-547.59898904802026</v>
      </c>
      <c r="P70" s="12">
        <v>0</v>
      </c>
      <c r="Q70" s="12">
        <v>566.34865568083262</v>
      </c>
      <c r="R70" s="12">
        <v>1200.8849557522124</v>
      </c>
      <c r="S70" s="12">
        <v>1937.332139659803</v>
      </c>
      <c r="T70" s="12">
        <v>2743.2065217391305</v>
      </c>
      <c r="U70" s="12">
        <v>3533.454710969504</v>
      </c>
    </row>
    <row r="71" spans="1:21" x14ac:dyDescent="0.2">
      <c r="A71" s="88" t="s">
        <v>83</v>
      </c>
      <c r="B71" s="2" t="s">
        <v>83</v>
      </c>
      <c r="C71" s="12"/>
      <c r="D71" s="12"/>
      <c r="E71" s="12"/>
      <c r="F71" s="12"/>
      <c r="G71" s="12"/>
      <c r="H71" s="12"/>
      <c r="I71" s="12">
        <v>-664</v>
      </c>
      <c r="J71" s="12">
        <v>-491</v>
      </c>
      <c r="K71" s="12">
        <v>-452</v>
      </c>
      <c r="L71" s="12">
        <v>-21</v>
      </c>
      <c r="M71" s="12">
        <v>222.72272272272272</v>
      </c>
      <c r="N71" s="12">
        <v>6.8371739680931878</v>
      </c>
      <c r="O71" s="12">
        <v>-269.5740882427952</v>
      </c>
      <c r="P71" s="12">
        <v>-604.3388429752066</v>
      </c>
      <c r="Q71" s="12">
        <v>-786.36959370904322</v>
      </c>
      <c r="R71" s="12">
        <v>-603.53603000267879</v>
      </c>
      <c r="S71" s="12">
        <v>-276.24006577144422</v>
      </c>
      <c r="T71" s="12">
        <v>191.38755980861245</v>
      </c>
      <c r="U71" s="12">
        <v>-192.37336368810472</v>
      </c>
    </row>
    <row r="72" spans="1:21" x14ac:dyDescent="0.2">
      <c r="A72" s="88" t="s">
        <v>82</v>
      </c>
      <c r="B72" s="2" t="s">
        <v>140</v>
      </c>
      <c r="C72" s="12"/>
      <c r="D72" s="12"/>
      <c r="E72" s="12"/>
      <c r="F72" s="12"/>
      <c r="G72" s="12"/>
      <c r="H72" s="12"/>
      <c r="I72" s="12">
        <v>-564.62191866855085</v>
      </c>
      <c r="J72" s="12">
        <v>-401.62467559980934</v>
      </c>
      <c r="K72" s="12">
        <v>-378.03563313641104</v>
      </c>
      <c r="L72" s="12">
        <v>-196.28437802386841</v>
      </c>
      <c r="M72" s="12">
        <v>-100.73126635904909</v>
      </c>
      <c r="N72" s="12">
        <v>-91.007760351657893</v>
      </c>
      <c r="O72" s="12">
        <v>-310.60026240979664</v>
      </c>
      <c r="P72" s="12">
        <v>-410.16659311562222</v>
      </c>
      <c r="Q72" s="12">
        <v>-269.41909637213445</v>
      </c>
      <c r="R72" s="12">
        <v>-243.9264701742533</v>
      </c>
      <c r="S72" s="12">
        <v>-72.668974519039779</v>
      </c>
      <c r="T72" s="12">
        <v>35.36810523886453</v>
      </c>
      <c r="U72" s="12">
        <v>-108.8929219600726</v>
      </c>
    </row>
    <row r="73" spans="1:21" x14ac:dyDescent="0.2">
      <c r="A73" s="88" t="s">
        <v>81</v>
      </c>
      <c r="B73" s="2" t="s">
        <v>81</v>
      </c>
      <c r="C73" s="12"/>
      <c r="D73" s="12"/>
      <c r="E73" s="12"/>
      <c r="F73" s="12"/>
      <c r="G73" s="12"/>
      <c r="H73" s="12"/>
      <c r="I73" s="12">
        <v>-359</v>
      </c>
      <c r="J73" s="12">
        <v>157</v>
      </c>
      <c r="K73" s="12">
        <v>360</v>
      </c>
      <c r="L73" s="12">
        <v>357</v>
      </c>
      <c r="M73" s="12">
        <v>518.72021783526213</v>
      </c>
      <c r="N73" s="12">
        <v>628.65090403337967</v>
      </c>
      <c r="O73" s="12">
        <v>349.15611814345993</v>
      </c>
      <c r="P73" s="12">
        <v>161.41732283464566</v>
      </c>
      <c r="Q73" s="12">
        <v>253.13732520616708</v>
      </c>
      <c r="R73" s="12">
        <v>283.77386196769459</v>
      </c>
      <c r="S73" s="12">
        <v>299.51146185644495</v>
      </c>
      <c r="T73" s="12">
        <v>1098.5316846986091</v>
      </c>
      <c r="U73" s="12">
        <v>1426.8774703557312</v>
      </c>
    </row>
    <row r="74" spans="1:21" x14ac:dyDescent="0.2">
      <c r="A74" s="88"/>
      <c r="N74" s="40"/>
      <c r="O74" s="40"/>
      <c r="P74" s="40"/>
    </row>
    <row r="75" spans="1:21" x14ac:dyDescent="0.2">
      <c r="A75" s="62" t="s">
        <v>139</v>
      </c>
    </row>
    <row r="76" spans="1:21" x14ac:dyDescent="0.2">
      <c r="A76" s="62"/>
    </row>
    <row r="77" spans="1:21" ht="15" x14ac:dyDescent="0.2">
      <c r="A77" s="87" t="s">
        <v>98</v>
      </c>
    </row>
    <row r="78" spans="1:21" x14ac:dyDescent="0.2">
      <c r="A78" s="86" t="s">
        <v>138</v>
      </c>
    </row>
    <row r="79" spans="1:21" x14ac:dyDescent="0.2">
      <c r="A79" s="53" t="s">
        <v>137</v>
      </c>
    </row>
    <row r="80" spans="1:21" x14ac:dyDescent="0.2">
      <c r="A80" s="53" t="s">
        <v>136</v>
      </c>
    </row>
    <row r="81" spans="1:1" x14ac:dyDescent="0.2">
      <c r="A81" s="53" t="s">
        <v>135</v>
      </c>
    </row>
    <row r="82" spans="1:1" x14ac:dyDescent="0.2">
      <c r="A82" s="53" t="s">
        <v>302</v>
      </c>
    </row>
    <row r="83" spans="1:1" x14ac:dyDescent="0.2">
      <c r="A83" s="32" t="s">
        <v>303</v>
      </c>
    </row>
  </sheetData>
  <pageMargins left="0.70866141732283472" right="0.70866141732283472" top="0.74803149606299213" bottom="0.74803149606299213" header="0.31496062992125984" footer="0.31496062992125984"/>
  <pageSetup paperSize="8" scale="120"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6E3F4-B694-40A1-A90E-ADA2D16B13B5}">
  <sheetPr>
    <pageSetUpPr fitToPage="1"/>
  </sheetPr>
  <dimension ref="A1:S326"/>
  <sheetViews>
    <sheetView zoomScale="80" zoomScaleNormal="80" workbookViewId="0">
      <selection activeCell="F2" sqref="F2"/>
    </sheetView>
  </sheetViews>
  <sheetFormatPr defaultRowHeight="14.25" x14ac:dyDescent="0.2"/>
  <cols>
    <col min="1" max="1" width="33.5703125" style="2" customWidth="1"/>
    <col min="2" max="2" width="10.5703125" style="2" customWidth="1"/>
    <col min="3" max="3" width="10.28515625" style="2" customWidth="1"/>
    <col min="4" max="4" width="14" style="2" customWidth="1"/>
    <col min="5" max="5" width="11.140625" style="2" customWidth="1"/>
    <col min="6" max="6" width="12.140625" style="2" customWidth="1"/>
    <col min="7" max="7" width="9.140625" style="2" customWidth="1"/>
    <col min="8" max="15" width="8.85546875" style="2" customWidth="1"/>
    <col min="16" max="18" width="9.42578125" style="2" customWidth="1"/>
    <col min="19" max="19" width="9.5703125" style="2" customWidth="1"/>
    <col min="20" max="27" width="7" style="2" customWidth="1"/>
    <col min="28" max="16384" width="9.140625" style="2"/>
  </cols>
  <sheetData>
    <row r="1" spans="1:8" ht="15.75" x14ac:dyDescent="0.2">
      <c r="A1" s="48" t="s">
        <v>36</v>
      </c>
      <c r="B1" s="4"/>
    </row>
    <row r="2" spans="1:8" x14ac:dyDescent="0.2">
      <c r="A2" s="107"/>
      <c r="B2" s="4"/>
    </row>
    <row r="3" spans="1:8" ht="15.75" x14ac:dyDescent="0.2">
      <c r="A3" s="38" t="s">
        <v>188</v>
      </c>
    </row>
    <row r="4" spans="1:8" x14ac:dyDescent="0.2">
      <c r="A4" s="14" t="s">
        <v>187</v>
      </c>
    </row>
    <row r="5" spans="1:8" x14ac:dyDescent="0.2">
      <c r="A5" s="14" t="s">
        <v>306</v>
      </c>
    </row>
    <row r="7" spans="1:8" ht="42.75" x14ac:dyDescent="0.2">
      <c r="B7" s="106" t="s">
        <v>186</v>
      </c>
      <c r="C7" s="105" t="s">
        <v>185</v>
      </c>
      <c r="D7" s="106" t="s">
        <v>184</v>
      </c>
      <c r="E7" s="106" t="s">
        <v>183</v>
      </c>
      <c r="F7" s="105" t="s">
        <v>182</v>
      </c>
      <c r="H7" s="52"/>
    </row>
    <row r="8" spans="1:8" ht="15" x14ac:dyDescent="0.25">
      <c r="A8" s="64" t="s">
        <v>181</v>
      </c>
      <c r="C8" s="53"/>
      <c r="F8" s="53"/>
    </row>
    <row r="9" spans="1:8" x14ac:dyDescent="0.2">
      <c r="A9" s="104" t="s">
        <v>166</v>
      </c>
      <c r="B9" s="12">
        <v>132</v>
      </c>
      <c r="C9" s="54">
        <v>708</v>
      </c>
      <c r="D9" s="103">
        <v>18.600000000000001</v>
      </c>
      <c r="E9" s="12">
        <v>3</v>
      </c>
      <c r="F9" s="54">
        <v>26</v>
      </c>
      <c r="H9" s="40"/>
    </row>
    <row r="10" spans="1:8" x14ac:dyDescent="0.2">
      <c r="A10" s="104" t="s">
        <v>165</v>
      </c>
      <c r="B10" s="12">
        <v>126</v>
      </c>
      <c r="C10" s="54">
        <v>702</v>
      </c>
      <c r="D10" s="103">
        <v>17.899999999999999</v>
      </c>
      <c r="E10" s="12">
        <v>2</v>
      </c>
      <c r="F10" s="54">
        <v>26</v>
      </c>
    </row>
    <row r="11" spans="1:8" x14ac:dyDescent="0.2">
      <c r="A11" s="104" t="s">
        <v>164</v>
      </c>
      <c r="B11" s="12">
        <v>106</v>
      </c>
      <c r="C11" s="54">
        <v>699</v>
      </c>
      <c r="D11" s="103">
        <v>15.2</v>
      </c>
      <c r="E11" s="12">
        <v>15</v>
      </c>
      <c r="F11" s="54">
        <v>16</v>
      </c>
    </row>
    <row r="12" spans="1:8" x14ac:dyDescent="0.2">
      <c r="A12" s="104" t="s">
        <v>163</v>
      </c>
      <c r="B12" s="12">
        <v>108</v>
      </c>
      <c r="C12" s="54">
        <v>682</v>
      </c>
      <c r="D12" s="103">
        <v>15.8</v>
      </c>
      <c r="E12" s="12">
        <v>5</v>
      </c>
      <c r="F12" s="54">
        <v>13</v>
      </c>
    </row>
    <row r="13" spans="1:8" x14ac:dyDescent="0.2">
      <c r="A13" s="104" t="s">
        <v>162</v>
      </c>
      <c r="B13" s="12">
        <v>118</v>
      </c>
      <c r="C13" s="54">
        <v>664</v>
      </c>
      <c r="D13" s="103">
        <v>17.8</v>
      </c>
      <c r="E13" s="12">
        <v>8</v>
      </c>
      <c r="F13" s="54">
        <v>19</v>
      </c>
    </row>
    <row r="14" spans="1:8" x14ac:dyDescent="0.2">
      <c r="A14" s="104" t="s">
        <v>161</v>
      </c>
      <c r="B14" s="12">
        <v>115</v>
      </c>
      <c r="C14" s="54">
        <v>678</v>
      </c>
      <c r="D14" s="103">
        <v>17</v>
      </c>
      <c r="E14" s="12">
        <v>8</v>
      </c>
      <c r="F14" s="54">
        <v>27</v>
      </c>
    </row>
    <row r="15" spans="1:8" x14ac:dyDescent="0.2">
      <c r="A15" s="104" t="s">
        <v>160</v>
      </c>
      <c r="B15" s="12">
        <v>89</v>
      </c>
      <c r="C15" s="54">
        <v>633</v>
      </c>
      <c r="D15" s="103">
        <v>14.1</v>
      </c>
      <c r="E15" s="12">
        <v>6</v>
      </c>
      <c r="F15" s="54">
        <v>24</v>
      </c>
    </row>
    <row r="16" spans="1:8" x14ac:dyDescent="0.2">
      <c r="A16" s="104" t="s">
        <v>159</v>
      </c>
      <c r="B16" s="12">
        <v>96</v>
      </c>
      <c r="C16" s="54">
        <v>617</v>
      </c>
      <c r="D16" s="103">
        <v>15.6</v>
      </c>
      <c r="E16" s="12">
        <v>4</v>
      </c>
      <c r="F16" s="54">
        <v>23</v>
      </c>
    </row>
    <row r="17" spans="1:6" x14ac:dyDescent="0.2">
      <c r="A17" s="104" t="s">
        <v>158</v>
      </c>
      <c r="B17" s="12">
        <v>123</v>
      </c>
      <c r="C17" s="54">
        <v>613</v>
      </c>
      <c r="D17" s="103">
        <v>20.100000000000001</v>
      </c>
      <c r="E17" s="12">
        <v>10</v>
      </c>
      <c r="F17" s="54">
        <v>32</v>
      </c>
    </row>
    <row r="18" spans="1:6" x14ac:dyDescent="0.2">
      <c r="A18" s="104" t="s">
        <v>157</v>
      </c>
      <c r="B18" s="12">
        <v>106</v>
      </c>
      <c r="C18" s="54">
        <v>601</v>
      </c>
      <c r="D18" s="103">
        <v>17.600000000000001</v>
      </c>
      <c r="E18" s="12">
        <v>8</v>
      </c>
      <c r="F18" s="54">
        <v>47</v>
      </c>
    </row>
    <row r="19" spans="1:6" x14ac:dyDescent="0.2">
      <c r="A19" s="104" t="s">
        <v>156</v>
      </c>
      <c r="B19" s="12">
        <v>103</v>
      </c>
      <c r="C19" s="54">
        <v>575</v>
      </c>
      <c r="D19" s="103">
        <v>17.899999999999999</v>
      </c>
      <c r="E19" s="12">
        <v>4</v>
      </c>
      <c r="F19" s="54">
        <v>30</v>
      </c>
    </row>
    <row r="20" spans="1:6" x14ac:dyDescent="0.2">
      <c r="A20" s="104" t="s">
        <v>155</v>
      </c>
      <c r="B20" s="12">
        <v>84</v>
      </c>
      <c r="C20" s="54">
        <v>586</v>
      </c>
      <c r="D20" s="103">
        <v>14.3</v>
      </c>
      <c r="E20" s="12">
        <v>7</v>
      </c>
      <c r="F20" s="54">
        <v>16</v>
      </c>
    </row>
    <row r="21" spans="1:6" x14ac:dyDescent="0.2">
      <c r="A21" s="104" t="s">
        <v>307</v>
      </c>
      <c r="B21" s="12">
        <v>70</v>
      </c>
      <c r="C21" s="54">
        <v>553</v>
      </c>
      <c r="D21" s="103">
        <v>12.7</v>
      </c>
      <c r="E21" s="12">
        <v>5</v>
      </c>
      <c r="F21" s="54">
        <v>15</v>
      </c>
    </row>
    <row r="22" spans="1:6" ht="15" x14ac:dyDescent="0.25">
      <c r="A22" s="64" t="s">
        <v>180</v>
      </c>
      <c r="B22" s="12"/>
      <c r="C22" s="54"/>
      <c r="E22" s="12"/>
      <c r="F22" s="54"/>
    </row>
    <row r="23" spans="1:6" x14ac:dyDescent="0.2">
      <c r="A23" s="104" t="s">
        <v>166</v>
      </c>
      <c r="B23" s="12">
        <v>179</v>
      </c>
      <c r="C23" s="54">
        <v>1707</v>
      </c>
      <c r="D23" s="103">
        <v>10.5</v>
      </c>
      <c r="E23" s="12">
        <v>10</v>
      </c>
      <c r="F23" s="54">
        <v>20</v>
      </c>
    </row>
    <row r="24" spans="1:6" x14ac:dyDescent="0.2">
      <c r="A24" s="104" t="s">
        <v>165</v>
      </c>
      <c r="B24" s="12">
        <v>158</v>
      </c>
      <c r="C24" s="54">
        <v>1651</v>
      </c>
      <c r="D24" s="103">
        <v>9.6</v>
      </c>
      <c r="E24" s="12">
        <v>6</v>
      </c>
      <c r="F24" s="54">
        <v>27</v>
      </c>
    </row>
    <row r="25" spans="1:6" x14ac:dyDescent="0.2">
      <c r="A25" s="104" t="s">
        <v>164</v>
      </c>
      <c r="B25" s="12">
        <v>182</v>
      </c>
      <c r="C25" s="54">
        <v>1639</v>
      </c>
      <c r="D25" s="103">
        <v>11.1</v>
      </c>
      <c r="E25" s="12">
        <v>15</v>
      </c>
      <c r="F25" s="54">
        <v>22</v>
      </c>
    </row>
    <row r="26" spans="1:6" x14ac:dyDescent="0.2">
      <c r="A26" s="104" t="s">
        <v>163</v>
      </c>
      <c r="B26" s="12">
        <v>240</v>
      </c>
      <c r="C26" s="54">
        <v>1620</v>
      </c>
      <c r="D26" s="103">
        <v>14.8</v>
      </c>
      <c r="E26" s="12">
        <v>26</v>
      </c>
      <c r="F26" s="54">
        <v>33</v>
      </c>
    </row>
    <row r="27" spans="1:6" x14ac:dyDescent="0.2">
      <c r="A27" s="104" t="s">
        <v>162</v>
      </c>
      <c r="B27" s="12">
        <v>203</v>
      </c>
      <c r="C27" s="54">
        <v>1556</v>
      </c>
      <c r="D27" s="103">
        <v>13</v>
      </c>
      <c r="E27" s="12">
        <v>18</v>
      </c>
      <c r="F27" s="54">
        <v>42</v>
      </c>
    </row>
    <row r="28" spans="1:6" x14ac:dyDescent="0.2">
      <c r="A28" s="104" t="s">
        <v>161</v>
      </c>
      <c r="B28" s="12">
        <v>214</v>
      </c>
      <c r="C28" s="54">
        <v>1516</v>
      </c>
      <c r="D28" s="103">
        <v>14.1</v>
      </c>
      <c r="E28" s="12">
        <v>17</v>
      </c>
      <c r="F28" s="54">
        <v>34</v>
      </c>
    </row>
    <row r="29" spans="1:6" x14ac:dyDescent="0.2">
      <c r="A29" s="104" t="s">
        <v>160</v>
      </c>
      <c r="B29" s="12">
        <v>212</v>
      </c>
      <c r="C29" s="54">
        <v>1488</v>
      </c>
      <c r="D29" s="103">
        <v>14.2</v>
      </c>
      <c r="E29" s="12">
        <v>18</v>
      </c>
      <c r="F29" s="54">
        <v>51</v>
      </c>
    </row>
    <row r="30" spans="1:6" x14ac:dyDescent="0.2">
      <c r="A30" s="104" t="s">
        <v>159</v>
      </c>
      <c r="B30" s="12">
        <v>212</v>
      </c>
      <c r="C30" s="54">
        <v>1437</v>
      </c>
      <c r="D30" s="103">
        <v>14.8</v>
      </c>
      <c r="E30" s="12">
        <v>18</v>
      </c>
      <c r="F30" s="54">
        <v>57</v>
      </c>
    </row>
    <row r="31" spans="1:6" x14ac:dyDescent="0.2">
      <c r="A31" s="104" t="s">
        <v>158</v>
      </c>
      <c r="B31" s="12">
        <v>243</v>
      </c>
      <c r="C31" s="54">
        <v>1388</v>
      </c>
      <c r="D31" s="103">
        <v>17.5</v>
      </c>
      <c r="E31" s="12">
        <v>21</v>
      </c>
      <c r="F31" s="54">
        <v>83</v>
      </c>
    </row>
    <row r="32" spans="1:6" x14ac:dyDescent="0.2">
      <c r="A32" s="104" t="s">
        <v>157</v>
      </c>
      <c r="B32" s="12">
        <v>248</v>
      </c>
      <c r="C32" s="54">
        <v>1393</v>
      </c>
      <c r="D32" s="103">
        <v>17.8</v>
      </c>
      <c r="E32" s="12">
        <v>17</v>
      </c>
      <c r="F32" s="54">
        <v>89</v>
      </c>
    </row>
    <row r="33" spans="1:6" x14ac:dyDescent="0.2">
      <c r="A33" s="104" t="s">
        <v>156</v>
      </c>
      <c r="B33" s="12">
        <v>225</v>
      </c>
      <c r="C33" s="54">
        <v>1336</v>
      </c>
      <c r="D33" s="103">
        <v>16.8</v>
      </c>
      <c r="E33" s="12">
        <v>23</v>
      </c>
      <c r="F33" s="54">
        <v>75</v>
      </c>
    </row>
    <row r="34" spans="1:6" x14ac:dyDescent="0.2">
      <c r="A34" s="104" t="s">
        <v>155</v>
      </c>
      <c r="B34" s="12">
        <v>191</v>
      </c>
      <c r="C34" s="54">
        <v>1326</v>
      </c>
      <c r="D34" s="103">
        <v>14.4</v>
      </c>
      <c r="E34" s="12">
        <v>15</v>
      </c>
      <c r="F34" s="54">
        <v>55</v>
      </c>
    </row>
    <row r="35" spans="1:6" x14ac:dyDescent="0.2">
      <c r="A35" s="104" t="s">
        <v>307</v>
      </c>
      <c r="B35" s="12">
        <v>169</v>
      </c>
      <c r="C35" s="54">
        <v>1297</v>
      </c>
      <c r="D35" s="103">
        <v>13</v>
      </c>
      <c r="E35" s="12">
        <v>10</v>
      </c>
      <c r="F35" s="54">
        <v>29</v>
      </c>
    </row>
    <row r="36" spans="1:6" ht="15" x14ac:dyDescent="0.25">
      <c r="A36" s="64" t="s">
        <v>179</v>
      </c>
      <c r="B36" s="12"/>
      <c r="C36" s="54"/>
      <c r="E36" s="12"/>
      <c r="F36" s="54"/>
    </row>
    <row r="37" spans="1:6" x14ac:dyDescent="0.2">
      <c r="A37" s="104" t="s">
        <v>166</v>
      </c>
      <c r="B37" s="12">
        <v>105</v>
      </c>
      <c r="C37" s="54">
        <v>1017</v>
      </c>
      <c r="D37" s="103">
        <v>10.3</v>
      </c>
      <c r="E37" s="12">
        <v>6</v>
      </c>
      <c r="F37" s="54">
        <v>42</v>
      </c>
    </row>
    <row r="38" spans="1:6" x14ac:dyDescent="0.2">
      <c r="A38" s="104" t="s">
        <v>165</v>
      </c>
      <c r="B38" s="12">
        <v>92</v>
      </c>
      <c r="C38" s="54">
        <v>1011</v>
      </c>
      <c r="D38" s="103">
        <v>9.1</v>
      </c>
      <c r="E38" s="12">
        <v>5</v>
      </c>
      <c r="F38" s="54">
        <v>28</v>
      </c>
    </row>
    <row r="39" spans="1:6" x14ac:dyDescent="0.2">
      <c r="A39" s="104" t="s">
        <v>164</v>
      </c>
      <c r="B39" s="12">
        <v>118</v>
      </c>
      <c r="C39" s="54">
        <v>986</v>
      </c>
      <c r="D39" s="103">
        <v>12</v>
      </c>
      <c r="E39" s="12">
        <v>9</v>
      </c>
      <c r="F39" s="54">
        <v>26</v>
      </c>
    </row>
    <row r="40" spans="1:6" x14ac:dyDescent="0.2">
      <c r="A40" s="104" t="s">
        <v>163</v>
      </c>
      <c r="B40" s="12">
        <v>115</v>
      </c>
      <c r="C40" s="54">
        <v>986</v>
      </c>
      <c r="D40" s="103">
        <v>11.7</v>
      </c>
      <c r="E40" s="12">
        <v>8</v>
      </c>
      <c r="F40" s="54">
        <v>27</v>
      </c>
    </row>
    <row r="41" spans="1:6" x14ac:dyDescent="0.2">
      <c r="A41" s="104" t="s">
        <v>162</v>
      </c>
      <c r="B41" s="12">
        <v>103</v>
      </c>
      <c r="C41" s="54">
        <v>983</v>
      </c>
      <c r="D41" s="103">
        <v>10.5</v>
      </c>
      <c r="E41" s="12">
        <v>10</v>
      </c>
      <c r="F41" s="54">
        <v>33</v>
      </c>
    </row>
    <row r="42" spans="1:6" x14ac:dyDescent="0.2">
      <c r="A42" s="104" t="s">
        <v>161</v>
      </c>
      <c r="B42" s="12">
        <v>102</v>
      </c>
      <c r="C42" s="54">
        <v>978</v>
      </c>
      <c r="D42" s="103">
        <v>10.4</v>
      </c>
      <c r="E42" s="12">
        <v>13</v>
      </c>
      <c r="F42" s="54">
        <v>26</v>
      </c>
    </row>
    <row r="43" spans="1:6" x14ac:dyDescent="0.2">
      <c r="A43" s="104" t="s">
        <v>160</v>
      </c>
      <c r="B43" s="12">
        <v>101</v>
      </c>
      <c r="C43" s="54">
        <v>978</v>
      </c>
      <c r="D43" s="103">
        <v>10.3</v>
      </c>
      <c r="E43" s="12">
        <v>5</v>
      </c>
      <c r="F43" s="54">
        <v>32</v>
      </c>
    </row>
    <row r="44" spans="1:6" x14ac:dyDescent="0.2">
      <c r="A44" s="104" t="s">
        <v>159</v>
      </c>
      <c r="B44" s="12">
        <v>127</v>
      </c>
      <c r="C44" s="54">
        <v>972</v>
      </c>
      <c r="D44" s="103">
        <v>13.1</v>
      </c>
      <c r="E44" s="12">
        <v>8</v>
      </c>
      <c r="F44" s="54">
        <v>36</v>
      </c>
    </row>
    <row r="45" spans="1:6" x14ac:dyDescent="0.2">
      <c r="A45" s="104" t="s">
        <v>158</v>
      </c>
      <c r="B45" s="12">
        <v>143</v>
      </c>
      <c r="C45" s="54">
        <v>977</v>
      </c>
      <c r="D45" s="103">
        <v>14.6</v>
      </c>
      <c r="E45" s="12">
        <v>16</v>
      </c>
      <c r="F45" s="54">
        <v>39</v>
      </c>
    </row>
    <row r="46" spans="1:6" x14ac:dyDescent="0.2">
      <c r="A46" s="104" t="s">
        <v>157</v>
      </c>
      <c r="B46" s="12">
        <v>135</v>
      </c>
      <c r="C46" s="54">
        <v>961</v>
      </c>
      <c r="D46" s="103">
        <v>14</v>
      </c>
      <c r="E46" s="12">
        <v>17</v>
      </c>
      <c r="F46" s="54">
        <v>45</v>
      </c>
    </row>
    <row r="47" spans="1:6" x14ac:dyDescent="0.2">
      <c r="A47" s="104" t="s">
        <v>156</v>
      </c>
      <c r="B47" s="12">
        <v>128</v>
      </c>
      <c r="C47" s="54">
        <v>933</v>
      </c>
      <c r="D47" s="103">
        <v>13.7</v>
      </c>
      <c r="E47" s="12">
        <v>11</v>
      </c>
      <c r="F47" s="54">
        <v>45</v>
      </c>
    </row>
    <row r="48" spans="1:6" x14ac:dyDescent="0.2">
      <c r="A48" s="104" t="s">
        <v>155</v>
      </c>
      <c r="B48" s="12">
        <v>126</v>
      </c>
      <c r="C48" s="54">
        <v>913</v>
      </c>
      <c r="D48" s="103">
        <v>13.8</v>
      </c>
      <c r="E48" s="12">
        <v>12</v>
      </c>
      <c r="F48" s="54">
        <v>39</v>
      </c>
    </row>
    <row r="49" spans="1:6" x14ac:dyDescent="0.2">
      <c r="A49" s="104" t="s">
        <v>307</v>
      </c>
      <c r="B49" s="12">
        <v>97</v>
      </c>
      <c r="C49" s="54">
        <v>879</v>
      </c>
      <c r="D49" s="103">
        <v>11</v>
      </c>
      <c r="E49" s="12">
        <v>6</v>
      </c>
      <c r="F49" s="54">
        <v>37</v>
      </c>
    </row>
    <row r="50" spans="1:6" ht="15" x14ac:dyDescent="0.25">
      <c r="A50" s="64" t="s">
        <v>178</v>
      </c>
      <c r="B50" s="12"/>
      <c r="C50" s="54"/>
      <c r="E50" s="12"/>
      <c r="F50" s="54"/>
    </row>
    <row r="51" spans="1:6" x14ac:dyDescent="0.2">
      <c r="A51" s="104" t="s">
        <v>166</v>
      </c>
      <c r="B51" s="12">
        <v>285</v>
      </c>
      <c r="C51" s="54">
        <v>2528</v>
      </c>
      <c r="D51" s="103">
        <v>11.3</v>
      </c>
      <c r="E51" s="12">
        <v>8</v>
      </c>
      <c r="F51" s="54">
        <v>54</v>
      </c>
    </row>
    <row r="52" spans="1:6" x14ac:dyDescent="0.2">
      <c r="A52" s="104" t="s">
        <v>165</v>
      </c>
      <c r="B52" s="12">
        <v>265</v>
      </c>
      <c r="C52" s="54">
        <v>2511</v>
      </c>
      <c r="D52" s="103">
        <v>10.6</v>
      </c>
      <c r="E52" s="12">
        <v>11</v>
      </c>
      <c r="F52" s="54">
        <v>53</v>
      </c>
    </row>
    <row r="53" spans="1:6" x14ac:dyDescent="0.2">
      <c r="A53" s="104" t="s">
        <v>164</v>
      </c>
      <c r="B53" s="12">
        <v>288</v>
      </c>
      <c r="C53" s="54">
        <v>2501</v>
      </c>
      <c r="D53" s="103">
        <v>11.5</v>
      </c>
      <c r="E53" s="12">
        <v>26</v>
      </c>
      <c r="F53" s="54">
        <v>40</v>
      </c>
    </row>
    <row r="54" spans="1:6" x14ac:dyDescent="0.2">
      <c r="A54" s="104" t="s">
        <v>163</v>
      </c>
      <c r="B54" s="12">
        <v>321</v>
      </c>
      <c r="C54" s="54">
        <v>2441</v>
      </c>
      <c r="D54" s="103">
        <v>13.2</v>
      </c>
      <c r="E54" s="12">
        <v>31</v>
      </c>
      <c r="F54" s="54">
        <v>45</v>
      </c>
    </row>
    <row r="55" spans="1:6" x14ac:dyDescent="0.2">
      <c r="A55" s="104" t="s">
        <v>162</v>
      </c>
      <c r="B55" s="12">
        <v>314</v>
      </c>
      <c r="C55" s="54">
        <v>2373</v>
      </c>
      <c r="D55" s="103">
        <v>13.2</v>
      </c>
      <c r="E55" s="12">
        <v>30</v>
      </c>
      <c r="F55" s="54">
        <v>52</v>
      </c>
    </row>
    <row r="56" spans="1:6" x14ac:dyDescent="0.2">
      <c r="A56" s="104" t="s">
        <v>161</v>
      </c>
      <c r="B56" s="12">
        <v>305</v>
      </c>
      <c r="C56" s="54">
        <v>2345</v>
      </c>
      <c r="D56" s="103">
        <v>13</v>
      </c>
      <c r="E56" s="12">
        <v>24</v>
      </c>
      <c r="F56" s="54">
        <v>53</v>
      </c>
    </row>
    <row r="57" spans="1:6" x14ac:dyDescent="0.2">
      <c r="A57" s="104" t="s">
        <v>160</v>
      </c>
      <c r="B57" s="12">
        <v>309</v>
      </c>
      <c r="C57" s="54">
        <v>2328</v>
      </c>
      <c r="D57" s="103">
        <v>13.3</v>
      </c>
      <c r="E57" s="12">
        <v>28</v>
      </c>
      <c r="F57" s="54">
        <v>48</v>
      </c>
    </row>
    <row r="58" spans="1:6" x14ac:dyDescent="0.2">
      <c r="A58" s="104" t="s">
        <v>159</v>
      </c>
      <c r="B58" s="12">
        <v>303</v>
      </c>
      <c r="C58" s="54">
        <v>2292</v>
      </c>
      <c r="D58" s="103">
        <v>13.2</v>
      </c>
      <c r="E58" s="12">
        <v>25</v>
      </c>
      <c r="F58" s="54">
        <v>57</v>
      </c>
    </row>
    <row r="59" spans="1:6" x14ac:dyDescent="0.2">
      <c r="A59" s="104" t="s">
        <v>158</v>
      </c>
      <c r="B59" s="12">
        <v>327</v>
      </c>
      <c r="C59" s="54">
        <v>2249</v>
      </c>
      <c r="D59" s="103">
        <v>14.5</v>
      </c>
      <c r="E59" s="12">
        <v>28</v>
      </c>
      <c r="F59" s="54">
        <v>59</v>
      </c>
    </row>
    <row r="60" spans="1:6" x14ac:dyDescent="0.2">
      <c r="A60" s="104" t="s">
        <v>157</v>
      </c>
      <c r="B60" s="12">
        <v>332</v>
      </c>
      <c r="C60" s="54">
        <v>2212</v>
      </c>
      <c r="D60" s="103">
        <v>15</v>
      </c>
      <c r="E60" s="12">
        <v>33</v>
      </c>
      <c r="F60" s="54">
        <v>76</v>
      </c>
    </row>
    <row r="61" spans="1:6" x14ac:dyDescent="0.2">
      <c r="A61" s="104" t="s">
        <v>156</v>
      </c>
      <c r="B61" s="12">
        <v>290</v>
      </c>
      <c r="C61" s="54">
        <v>2225</v>
      </c>
      <c r="D61" s="103">
        <v>13</v>
      </c>
      <c r="E61" s="12">
        <v>21</v>
      </c>
      <c r="F61" s="54">
        <v>83</v>
      </c>
    </row>
    <row r="62" spans="1:6" x14ac:dyDescent="0.2">
      <c r="A62" s="104" t="s">
        <v>155</v>
      </c>
      <c r="B62" s="12">
        <v>264</v>
      </c>
      <c r="C62" s="54">
        <v>2163</v>
      </c>
      <c r="D62" s="103">
        <v>12.2</v>
      </c>
      <c r="E62" s="12">
        <v>24</v>
      </c>
      <c r="F62" s="54">
        <v>53</v>
      </c>
    </row>
    <row r="63" spans="1:6" x14ac:dyDescent="0.2">
      <c r="A63" s="104" t="s">
        <v>307</v>
      </c>
      <c r="B63" s="12">
        <v>206</v>
      </c>
      <c r="C63" s="54">
        <v>2114</v>
      </c>
      <c r="D63" s="103">
        <v>9.6999999999999993</v>
      </c>
      <c r="E63" s="12">
        <v>19</v>
      </c>
      <c r="F63" s="54">
        <v>37</v>
      </c>
    </row>
    <row r="64" spans="1:6" ht="15" x14ac:dyDescent="0.25">
      <c r="A64" s="64" t="s">
        <v>177</v>
      </c>
      <c r="B64" s="12"/>
      <c r="C64" s="54"/>
      <c r="E64" s="12"/>
      <c r="F64" s="54"/>
    </row>
    <row r="65" spans="1:6" x14ac:dyDescent="0.2">
      <c r="A65" s="104" t="s">
        <v>166</v>
      </c>
      <c r="B65" s="12">
        <v>355</v>
      </c>
      <c r="C65" s="54">
        <v>3169</v>
      </c>
      <c r="D65" s="103">
        <v>11.2</v>
      </c>
      <c r="E65" s="12">
        <v>35</v>
      </c>
      <c r="F65" s="54">
        <v>58</v>
      </c>
    </row>
    <row r="66" spans="1:6" x14ac:dyDescent="0.2">
      <c r="A66" s="104" t="s">
        <v>165</v>
      </c>
      <c r="B66" s="12">
        <v>298</v>
      </c>
      <c r="C66" s="54">
        <v>3173</v>
      </c>
      <c r="D66" s="103">
        <v>9.4</v>
      </c>
      <c r="E66" s="12">
        <v>30</v>
      </c>
      <c r="F66" s="54">
        <v>30</v>
      </c>
    </row>
    <row r="67" spans="1:6" x14ac:dyDescent="0.2">
      <c r="A67" s="104" t="s">
        <v>164</v>
      </c>
      <c r="B67" s="12">
        <v>260</v>
      </c>
      <c r="C67" s="54">
        <v>3155</v>
      </c>
      <c r="D67" s="103">
        <v>8.1999999999999993</v>
      </c>
      <c r="E67" s="12">
        <v>29</v>
      </c>
      <c r="F67" s="54">
        <v>34</v>
      </c>
    </row>
    <row r="68" spans="1:6" x14ac:dyDescent="0.2">
      <c r="A68" s="104" t="s">
        <v>163</v>
      </c>
      <c r="B68" s="12">
        <v>333</v>
      </c>
      <c r="C68" s="54">
        <v>3102</v>
      </c>
      <c r="D68" s="103">
        <v>10.7</v>
      </c>
      <c r="E68" s="12">
        <v>37</v>
      </c>
      <c r="F68" s="54">
        <v>35</v>
      </c>
    </row>
    <row r="69" spans="1:6" x14ac:dyDescent="0.2">
      <c r="A69" s="104" t="s">
        <v>162</v>
      </c>
      <c r="B69" s="12">
        <v>277</v>
      </c>
      <c r="C69" s="54">
        <v>3029</v>
      </c>
      <c r="D69" s="103">
        <v>9.1</v>
      </c>
      <c r="E69" s="12">
        <v>33</v>
      </c>
      <c r="F69" s="54">
        <v>45</v>
      </c>
    </row>
    <row r="70" spans="1:6" x14ac:dyDescent="0.2">
      <c r="A70" s="104" t="s">
        <v>161</v>
      </c>
      <c r="B70" s="12">
        <v>280</v>
      </c>
      <c r="C70" s="54">
        <v>3000</v>
      </c>
      <c r="D70" s="103">
        <v>9.3000000000000007</v>
      </c>
      <c r="E70" s="12">
        <v>27</v>
      </c>
      <c r="F70" s="54">
        <v>36</v>
      </c>
    </row>
    <row r="71" spans="1:6" x14ac:dyDescent="0.2">
      <c r="A71" s="104" t="s">
        <v>160</v>
      </c>
      <c r="B71" s="12">
        <v>298</v>
      </c>
      <c r="C71" s="54">
        <v>2975</v>
      </c>
      <c r="D71" s="103">
        <v>10</v>
      </c>
      <c r="E71" s="12">
        <v>24</v>
      </c>
      <c r="F71" s="54">
        <v>46</v>
      </c>
    </row>
    <row r="72" spans="1:6" x14ac:dyDescent="0.2">
      <c r="A72" s="104" t="s">
        <v>159</v>
      </c>
      <c r="B72" s="12">
        <v>318</v>
      </c>
      <c r="C72" s="54">
        <v>2897</v>
      </c>
      <c r="D72" s="103">
        <v>11</v>
      </c>
      <c r="E72" s="12">
        <v>26</v>
      </c>
      <c r="F72" s="54">
        <v>66</v>
      </c>
    </row>
    <row r="73" spans="1:6" x14ac:dyDescent="0.2">
      <c r="A73" s="104" t="s">
        <v>158</v>
      </c>
      <c r="B73" s="12">
        <v>328</v>
      </c>
      <c r="C73" s="54">
        <v>2852</v>
      </c>
      <c r="D73" s="103">
        <v>11.5</v>
      </c>
      <c r="E73" s="12">
        <v>32</v>
      </c>
      <c r="F73" s="54">
        <v>70</v>
      </c>
    </row>
    <row r="74" spans="1:6" x14ac:dyDescent="0.2">
      <c r="A74" s="104" t="s">
        <v>157</v>
      </c>
      <c r="B74" s="12">
        <v>391</v>
      </c>
      <c r="C74" s="54">
        <v>2791</v>
      </c>
      <c r="D74" s="103">
        <v>14</v>
      </c>
      <c r="E74" s="12">
        <v>48</v>
      </c>
      <c r="F74" s="54">
        <v>87</v>
      </c>
    </row>
    <row r="75" spans="1:6" x14ac:dyDescent="0.2">
      <c r="A75" s="104" t="s">
        <v>156</v>
      </c>
      <c r="B75" s="12">
        <v>343</v>
      </c>
      <c r="C75" s="54">
        <v>2762</v>
      </c>
      <c r="D75" s="103">
        <v>12.4</v>
      </c>
      <c r="E75" s="12">
        <v>30</v>
      </c>
      <c r="F75" s="54">
        <v>76</v>
      </c>
    </row>
    <row r="76" spans="1:6" x14ac:dyDescent="0.2">
      <c r="A76" s="104" t="s">
        <v>155</v>
      </c>
      <c r="B76" s="12">
        <v>289</v>
      </c>
      <c r="C76" s="54">
        <v>2695</v>
      </c>
      <c r="D76" s="103">
        <v>10.7</v>
      </c>
      <c r="E76" s="12">
        <v>32</v>
      </c>
      <c r="F76" s="54">
        <v>79</v>
      </c>
    </row>
    <row r="77" spans="1:6" x14ac:dyDescent="0.2">
      <c r="A77" s="104" t="s">
        <v>307</v>
      </c>
      <c r="B77" s="12">
        <v>244</v>
      </c>
      <c r="C77" s="54">
        <v>2635</v>
      </c>
      <c r="D77" s="103">
        <v>9.3000000000000007</v>
      </c>
      <c r="E77" s="12">
        <v>23</v>
      </c>
      <c r="F77" s="54">
        <v>48</v>
      </c>
    </row>
    <row r="78" spans="1:6" ht="15" x14ac:dyDescent="0.25">
      <c r="A78" s="64" t="s">
        <v>176</v>
      </c>
      <c r="B78" s="12"/>
      <c r="C78" s="54"/>
      <c r="E78" s="12"/>
      <c r="F78" s="54"/>
    </row>
    <row r="79" spans="1:6" x14ac:dyDescent="0.2">
      <c r="A79" s="104" t="s">
        <v>166</v>
      </c>
      <c r="B79" s="12">
        <v>364</v>
      </c>
      <c r="C79" s="54">
        <v>2521</v>
      </c>
      <c r="D79" s="103">
        <v>14.4</v>
      </c>
      <c r="E79" s="12">
        <v>32</v>
      </c>
      <c r="F79" s="54">
        <v>66</v>
      </c>
    </row>
    <row r="80" spans="1:6" x14ac:dyDescent="0.2">
      <c r="A80" s="104" t="s">
        <v>165</v>
      </c>
      <c r="B80" s="12">
        <v>334</v>
      </c>
      <c r="C80" s="54">
        <v>2516</v>
      </c>
      <c r="D80" s="103">
        <v>13.3</v>
      </c>
      <c r="E80" s="12">
        <v>24</v>
      </c>
      <c r="F80" s="54">
        <v>58</v>
      </c>
    </row>
    <row r="81" spans="1:6" x14ac:dyDescent="0.2">
      <c r="A81" s="104" t="s">
        <v>164</v>
      </c>
      <c r="B81" s="12">
        <v>340</v>
      </c>
      <c r="C81" s="54">
        <v>2469</v>
      </c>
      <c r="D81" s="103">
        <v>13.8</v>
      </c>
      <c r="E81" s="12">
        <v>32</v>
      </c>
      <c r="F81" s="54">
        <v>41</v>
      </c>
    </row>
    <row r="82" spans="1:6" x14ac:dyDescent="0.2">
      <c r="A82" s="104" t="s">
        <v>163</v>
      </c>
      <c r="B82" s="12">
        <v>343</v>
      </c>
      <c r="C82" s="54">
        <v>2454</v>
      </c>
      <c r="D82" s="103">
        <v>14</v>
      </c>
      <c r="E82" s="12">
        <v>48</v>
      </c>
      <c r="F82" s="54">
        <v>50</v>
      </c>
    </row>
    <row r="83" spans="1:6" x14ac:dyDescent="0.2">
      <c r="A83" s="104" t="s">
        <v>162</v>
      </c>
      <c r="B83" s="12">
        <v>313</v>
      </c>
      <c r="C83" s="54">
        <v>2431</v>
      </c>
      <c r="D83" s="103">
        <v>12.9</v>
      </c>
      <c r="E83" s="12">
        <v>33</v>
      </c>
      <c r="F83" s="54">
        <v>49</v>
      </c>
    </row>
    <row r="84" spans="1:6" x14ac:dyDescent="0.2">
      <c r="A84" s="104" t="s">
        <v>161</v>
      </c>
      <c r="B84" s="12">
        <v>288</v>
      </c>
      <c r="C84" s="54">
        <v>2415</v>
      </c>
      <c r="D84" s="103">
        <v>11.9</v>
      </c>
      <c r="E84" s="12">
        <v>35</v>
      </c>
      <c r="F84" s="54">
        <v>49</v>
      </c>
    </row>
    <row r="85" spans="1:6" x14ac:dyDescent="0.2">
      <c r="A85" s="104" t="s">
        <v>160</v>
      </c>
      <c r="B85" s="12">
        <v>328</v>
      </c>
      <c r="C85" s="54">
        <v>2381</v>
      </c>
      <c r="D85" s="103">
        <v>13.8</v>
      </c>
      <c r="E85" s="12">
        <v>44</v>
      </c>
      <c r="F85" s="54">
        <v>46</v>
      </c>
    </row>
    <row r="86" spans="1:6" x14ac:dyDescent="0.2">
      <c r="A86" s="104" t="s">
        <v>159</v>
      </c>
      <c r="B86" s="12">
        <v>332</v>
      </c>
      <c r="C86" s="54">
        <v>2374</v>
      </c>
      <c r="D86" s="103">
        <v>14</v>
      </c>
      <c r="E86" s="12">
        <v>36</v>
      </c>
      <c r="F86" s="54">
        <v>61</v>
      </c>
    </row>
    <row r="87" spans="1:6" x14ac:dyDescent="0.2">
      <c r="A87" s="104" t="s">
        <v>158</v>
      </c>
      <c r="B87" s="12">
        <v>363</v>
      </c>
      <c r="C87" s="54">
        <v>2333</v>
      </c>
      <c r="D87" s="103">
        <v>15.6</v>
      </c>
      <c r="E87" s="12">
        <v>49</v>
      </c>
      <c r="F87" s="54">
        <v>90</v>
      </c>
    </row>
    <row r="88" spans="1:6" x14ac:dyDescent="0.2">
      <c r="A88" s="104" t="s">
        <v>157</v>
      </c>
      <c r="B88" s="12">
        <v>347</v>
      </c>
      <c r="C88" s="54">
        <v>2281</v>
      </c>
      <c r="D88" s="103">
        <v>15.2</v>
      </c>
      <c r="E88" s="12">
        <v>34</v>
      </c>
      <c r="F88" s="54">
        <v>112</v>
      </c>
    </row>
    <row r="89" spans="1:6" x14ac:dyDescent="0.2">
      <c r="A89" s="104" t="s">
        <v>156</v>
      </c>
      <c r="B89" s="12">
        <v>331</v>
      </c>
      <c r="C89" s="54">
        <v>2246</v>
      </c>
      <c r="D89" s="103">
        <v>14.7</v>
      </c>
      <c r="E89" s="12">
        <v>32</v>
      </c>
      <c r="F89" s="54">
        <v>95</v>
      </c>
    </row>
    <row r="90" spans="1:6" x14ac:dyDescent="0.2">
      <c r="A90" s="104" t="s">
        <v>155</v>
      </c>
      <c r="B90" s="12">
        <v>258</v>
      </c>
      <c r="C90" s="54">
        <v>2213</v>
      </c>
      <c r="D90" s="103">
        <v>11.7</v>
      </c>
      <c r="E90" s="12">
        <v>20</v>
      </c>
      <c r="F90" s="54">
        <v>65</v>
      </c>
    </row>
    <row r="91" spans="1:6" x14ac:dyDescent="0.2">
      <c r="A91" s="104" t="s">
        <v>307</v>
      </c>
      <c r="B91" s="12">
        <v>196</v>
      </c>
      <c r="C91" s="54">
        <v>2128</v>
      </c>
      <c r="D91" s="103">
        <v>9.1999999999999993</v>
      </c>
      <c r="E91" s="12">
        <v>17</v>
      </c>
      <c r="F91" s="54">
        <v>33</v>
      </c>
    </row>
    <row r="92" spans="1:6" ht="15" x14ac:dyDescent="0.25">
      <c r="A92" s="64" t="s">
        <v>175</v>
      </c>
      <c r="B92" s="12"/>
      <c r="C92" s="54"/>
      <c r="E92" s="12"/>
      <c r="F92" s="54"/>
    </row>
    <row r="93" spans="1:6" x14ac:dyDescent="0.2">
      <c r="A93" s="104" t="s">
        <v>166</v>
      </c>
      <c r="B93" s="12">
        <v>2935</v>
      </c>
      <c r="C93" s="54">
        <v>25671</v>
      </c>
      <c r="D93" s="103">
        <v>11.4</v>
      </c>
      <c r="E93" s="12">
        <v>380</v>
      </c>
      <c r="F93" s="54">
        <v>774</v>
      </c>
    </row>
    <row r="94" spans="1:6" x14ac:dyDescent="0.2">
      <c r="A94" s="104" t="s">
        <v>165</v>
      </c>
      <c r="B94" s="12">
        <v>2598</v>
      </c>
      <c r="C94" s="54">
        <v>25718</v>
      </c>
      <c r="D94" s="103">
        <v>10.1</v>
      </c>
      <c r="E94" s="12">
        <v>307</v>
      </c>
      <c r="F94" s="54">
        <v>582</v>
      </c>
    </row>
    <row r="95" spans="1:6" x14ac:dyDescent="0.2">
      <c r="A95" s="104" t="s">
        <v>164</v>
      </c>
      <c r="B95" s="12">
        <v>2743</v>
      </c>
      <c r="C95" s="54">
        <v>25615</v>
      </c>
      <c r="D95" s="103">
        <v>10.7</v>
      </c>
      <c r="E95" s="12">
        <v>419</v>
      </c>
      <c r="F95" s="54">
        <v>524</v>
      </c>
    </row>
    <row r="96" spans="1:6" x14ac:dyDescent="0.2">
      <c r="A96" s="104" t="s">
        <v>163</v>
      </c>
      <c r="B96" s="12">
        <v>3023</v>
      </c>
      <c r="C96" s="54">
        <v>25599</v>
      </c>
      <c r="D96" s="103">
        <v>11.8</v>
      </c>
      <c r="E96" s="12">
        <v>470</v>
      </c>
      <c r="F96" s="54">
        <v>544</v>
      </c>
    </row>
    <row r="97" spans="1:6" x14ac:dyDescent="0.2">
      <c r="A97" s="104" t="s">
        <v>162</v>
      </c>
      <c r="B97" s="12">
        <v>2887</v>
      </c>
      <c r="C97" s="54">
        <v>25452</v>
      </c>
      <c r="D97" s="103">
        <v>11.3</v>
      </c>
      <c r="E97" s="12">
        <v>455</v>
      </c>
      <c r="F97" s="54">
        <v>633</v>
      </c>
    </row>
    <row r="98" spans="1:6" x14ac:dyDescent="0.2">
      <c r="A98" s="104" t="s">
        <v>161</v>
      </c>
      <c r="B98" s="12">
        <v>2913</v>
      </c>
      <c r="C98" s="54">
        <v>25469</v>
      </c>
      <c r="D98" s="103">
        <v>11.4</v>
      </c>
      <c r="E98" s="12">
        <v>434</v>
      </c>
      <c r="F98" s="54">
        <v>659</v>
      </c>
    </row>
    <row r="99" spans="1:6" x14ac:dyDescent="0.2">
      <c r="A99" s="104" t="s">
        <v>160</v>
      </c>
      <c r="B99" s="12">
        <v>3105</v>
      </c>
      <c r="C99" s="54">
        <v>25481</v>
      </c>
      <c r="D99" s="103">
        <v>12.2</v>
      </c>
      <c r="E99" s="12">
        <v>472</v>
      </c>
      <c r="F99" s="54">
        <v>779</v>
      </c>
    </row>
    <row r="100" spans="1:6" x14ac:dyDescent="0.2">
      <c r="A100" s="104" t="s">
        <v>159</v>
      </c>
      <c r="B100" s="12">
        <v>3407</v>
      </c>
      <c r="C100" s="54">
        <v>25496</v>
      </c>
      <c r="D100" s="103">
        <v>13.4</v>
      </c>
      <c r="E100" s="12">
        <v>475</v>
      </c>
      <c r="F100" s="54">
        <v>926</v>
      </c>
    </row>
    <row r="101" spans="1:6" x14ac:dyDescent="0.2">
      <c r="A101" s="104" t="s">
        <v>158</v>
      </c>
      <c r="B101" s="12">
        <v>3649</v>
      </c>
      <c r="C101" s="54">
        <v>25463</v>
      </c>
      <c r="D101" s="103">
        <v>14.3</v>
      </c>
      <c r="E101" s="12">
        <v>536</v>
      </c>
      <c r="F101" s="54">
        <v>1024</v>
      </c>
    </row>
    <row r="102" spans="1:6" x14ac:dyDescent="0.2">
      <c r="A102" s="104" t="s">
        <v>157</v>
      </c>
      <c r="B102" s="12">
        <v>3755</v>
      </c>
      <c r="C102" s="54">
        <v>25475</v>
      </c>
      <c r="D102" s="103">
        <v>14.7</v>
      </c>
      <c r="E102" s="12">
        <v>626</v>
      </c>
      <c r="F102" s="54">
        <v>1146</v>
      </c>
    </row>
    <row r="103" spans="1:6" x14ac:dyDescent="0.2">
      <c r="A103" s="104" t="s">
        <v>156</v>
      </c>
      <c r="B103" s="12">
        <v>3404</v>
      </c>
      <c r="C103" s="54">
        <v>25165</v>
      </c>
      <c r="D103" s="103">
        <v>13.5</v>
      </c>
      <c r="E103" s="12">
        <v>540</v>
      </c>
      <c r="F103" s="54">
        <v>1087</v>
      </c>
    </row>
    <row r="104" spans="1:6" x14ac:dyDescent="0.2">
      <c r="A104" s="104" t="s">
        <v>155</v>
      </c>
      <c r="B104" s="12">
        <v>2862</v>
      </c>
      <c r="C104" s="54">
        <v>25133</v>
      </c>
      <c r="D104" s="103">
        <v>11.4</v>
      </c>
      <c r="E104" s="12">
        <v>466</v>
      </c>
      <c r="F104" s="54">
        <v>767</v>
      </c>
    </row>
    <row r="105" spans="1:6" x14ac:dyDescent="0.2">
      <c r="A105" s="104" t="s">
        <v>307</v>
      </c>
      <c r="B105" s="12">
        <v>2602</v>
      </c>
      <c r="C105" s="54">
        <v>24618</v>
      </c>
      <c r="D105" s="103">
        <v>10.6</v>
      </c>
      <c r="E105" s="12">
        <v>392</v>
      </c>
      <c r="F105" s="54">
        <v>571</v>
      </c>
    </row>
    <row r="106" spans="1:6" ht="15" x14ac:dyDescent="0.25">
      <c r="A106" s="64" t="s">
        <v>174</v>
      </c>
      <c r="B106" s="12"/>
      <c r="C106" s="54"/>
      <c r="E106" s="12"/>
      <c r="F106" s="54"/>
    </row>
    <row r="107" spans="1:6" x14ac:dyDescent="0.2">
      <c r="A107" s="104" t="s">
        <v>166</v>
      </c>
      <c r="B107" s="12">
        <v>298</v>
      </c>
      <c r="C107" s="54">
        <v>2811</v>
      </c>
      <c r="D107" s="103">
        <v>10.6</v>
      </c>
      <c r="E107" s="12">
        <v>26</v>
      </c>
      <c r="F107" s="54">
        <v>44</v>
      </c>
    </row>
    <row r="108" spans="1:6" x14ac:dyDescent="0.2">
      <c r="A108" s="104" t="s">
        <v>165</v>
      </c>
      <c r="B108" s="12">
        <v>239</v>
      </c>
      <c r="C108" s="54">
        <v>2765</v>
      </c>
      <c r="D108" s="103">
        <v>8.6</v>
      </c>
      <c r="E108" s="12">
        <v>19</v>
      </c>
      <c r="F108" s="54">
        <v>58</v>
      </c>
    </row>
    <row r="109" spans="1:6" x14ac:dyDescent="0.2">
      <c r="A109" s="104" t="s">
        <v>164</v>
      </c>
      <c r="B109" s="12">
        <v>290</v>
      </c>
      <c r="C109" s="54">
        <v>2773</v>
      </c>
      <c r="D109" s="103">
        <v>10.5</v>
      </c>
      <c r="E109" s="12">
        <v>40</v>
      </c>
      <c r="F109" s="54">
        <v>29</v>
      </c>
    </row>
    <row r="110" spans="1:6" x14ac:dyDescent="0.2">
      <c r="A110" s="104" t="s">
        <v>163</v>
      </c>
      <c r="B110" s="12">
        <v>279</v>
      </c>
      <c r="C110" s="54">
        <v>2714</v>
      </c>
      <c r="D110" s="103">
        <v>10.3</v>
      </c>
      <c r="E110" s="12">
        <v>30</v>
      </c>
      <c r="F110" s="54">
        <v>27</v>
      </c>
    </row>
    <row r="111" spans="1:6" x14ac:dyDescent="0.2">
      <c r="A111" s="104" t="s">
        <v>162</v>
      </c>
      <c r="B111" s="12">
        <v>272</v>
      </c>
      <c r="C111" s="54">
        <v>2667</v>
      </c>
      <c r="D111" s="103">
        <v>10.199999999999999</v>
      </c>
      <c r="E111" s="12">
        <v>26</v>
      </c>
      <c r="F111" s="54">
        <v>37</v>
      </c>
    </row>
    <row r="112" spans="1:6" x14ac:dyDescent="0.2">
      <c r="A112" s="104" t="s">
        <v>161</v>
      </c>
      <c r="B112" s="12">
        <v>335</v>
      </c>
      <c r="C112" s="54">
        <v>2667</v>
      </c>
      <c r="D112" s="103">
        <v>12.6</v>
      </c>
      <c r="E112" s="12">
        <v>36</v>
      </c>
      <c r="F112" s="54">
        <v>56</v>
      </c>
    </row>
    <row r="113" spans="1:6" x14ac:dyDescent="0.2">
      <c r="A113" s="104" t="s">
        <v>160</v>
      </c>
      <c r="B113" s="12">
        <v>346</v>
      </c>
      <c r="C113" s="54">
        <v>2631</v>
      </c>
      <c r="D113" s="103">
        <v>13.2</v>
      </c>
      <c r="E113" s="12">
        <v>29</v>
      </c>
      <c r="F113" s="54">
        <v>68</v>
      </c>
    </row>
    <row r="114" spans="1:6" x14ac:dyDescent="0.2">
      <c r="A114" s="104" t="s">
        <v>159</v>
      </c>
      <c r="B114" s="12">
        <v>354</v>
      </c>
      <c r="C114" s="54">
        <v>2613</v>
      </c>
      <c r="D114" s="103">
        <v>13.5</v>
      </c>
      <c r="E114" s="12">
        <v>37</v>
      </c>
      <c r="F114" s="54">
        <v>98</v>
      </c>
    </row>
    <row r="115" spans="1:6" x14ac:dyDescent="0.2">
      <c r="A115" s="104" t="s">
        <v>158</v>
      </c>
      <c r="B115" s="12">
        <v>425</v>
      </c>
      <c r="C115" s="54">
        <v>2557</v>
      </c>
      <c r="D115" s="103">
        <v>16.600000000000001</v>
      </c>
      <c r="E115" s="12">
        <v>43</v>
      </c>
      <c r="F115" s="54">
        <v>118</v>
      </c>
    </row>
    <row r="116" spans="1:6" x14ac:dyDescent="0.2">
      <c r="A116" s="104" t="s">
        <v>157</v>
      </c>
      <c r="B116" s="12">
        <v>413</v>
      </c>
      <c r="C116" s="54">
        <v>2596</v>
      </c>
      <c r="D116" s="103">
        <v>15.9</v>
      </c>
      <c r="E116" s="12">
        <v>50</v>
      </c>
      <c r="F116" s="54">
        <v>155</v>
      </c>
    </row>
    <row r="117" spans="1:6" x14ac:dyDescent="0.2">
      <c r="A117" s="104" t="s">
        <v>156</v>
      </c>
      <c r="B117" s="12">
        <v>371</v>
      </c>
      <c r="C117" s="54">
        <v>2504</v>
      </c>
      <c r="D117" s="103">
        <v>14.8</v>
      </c>
      <c r="E117" s="12">
        <v>49</v>
      </c>
      <c r="F117" s="54">
        <v>135</v>
      </c>
    </row>
    <row r="118" spans="1:6" x14ac:dyDescent="0.2">
      <c r="A118" s="104" t="s">
        <v>155</v>
      </c>
      <c r="B118" s="12">
        <v>270</v>
      </c>
      <c r="C118" s="54">
        <v>2451</v>
      </c>
      <c r="D118" s="103">
        <v>11</v>
      </c>
      <c r="E118" s="12">
        <v>33</v>
      </c>
      <c r="F118" s="54">
        <v>73</v>
      </c>
    </row>
    <row r="119" spans="1:6" x14ac:dyDescent="0.2">
      <c r="A119" s="104" t="s">
        <v>307</v>
      </c>
      <c r="B119" s="12">
        <v>257</v>
      </c>
      <c r="C119" s="54">
        <v>2368</v>
      </c>
      <c r="D119" s="103">
        <v>10.9</v>
      </c>
      <c r="E119" s="12">
        <v>20</v>
      </c>
      <c r="F119" s="54">
        <v>66</v>
      </c>
    </row>
    <row r="120" spans="1:6" ht="15" x14ac:dyDescent="0.25">
      <c r="A120" s="64" t="s">
        <v>173</v>
      </c>
      <c r="B120" s="12"/>
      <c r="C120" s="54"/>
      <c r="E120" s="12"/>
      <c r="F120" s="54"/>
    </row>
    <row r="121" spans="1:6" x14ac:dyDescent="0.2">
      <c r="A121" s="104" t="s">
        <v>166</v>
      </c>
      <c r="B121" s="12">
        <v>90</v>
      </c>
      <c r="C121" s="54">
        <v>833</v>
      </c>
      <c r="D121" s="103">
        <v>10.8</v>
      </c>
      <c r="E121" s="12">
        <v>7</v>
      </c>
      <c r="F121" s="54">
        <v>16</v>
      </c>
    </row>
    <row r="122" spans="1:6" x14ac:dyDescent="0.2">
      <c r="A122" s="104" t="s">
        <v>165</v>
      </c>
      <c r="B122" s="12">
        <v>62</v>
      </c>
      <c r="C122" s="54">
        <v>822</v>
      </c>
      <c r="D122" s="103">
        <v>7.5</v>
      </c>
      <c r="E122" s="12">
        <v>3</v>
      </c>
      <c r="F122" s="54">
        <v>14</v>
      </c>
    </row>
    <row r="123" spans="1:6" x14ac:dyDescent="0.2">
      <c r="A123" s="104" t="s">
        <v>164</v>
      </c>
      <c r="B123" s="12">
        <v>79</v>
      </c>
      <c r="C123" s="54">
        <v>793</v>
      </c>
      <c r="D123" s="103">
        <v>10</v>
      </c>
      <c r="E123" s="12">
        <v>3</v>
      </c>
      <c r="F123" s="54">
        <v>11</v>
      </c>
    </row>
    <row r="124" spans="1:6" x14ac:dyDescent="0.2">
      <c r="A124" s="104" t="s">
        <v>163</v>
      </c>
      <c r="B124" s="12">
        <v>83</v>
      </c>
      <c r="C124" s="54">
        <v>807</v>
      </c>
      <c r="D124" s="103">
        <v>10.3</v>
      </c>
      <c r="E124" s="12">
        <v>4</v>
      </c>
      <c r="F124" s="54">
        <v>13</v>
      </c>
    </row>
    <row r="125" spans="1:6" x14ac:dyDescent="0.2">
      <c r="A125" s="104" t="s">
        <v>162</v>
      </c>
      <c r="B125" s="12">
        <v>81</v>
      </c>
      <c r="C125" s="54">
        <v>779</v>
      </c>
      <c r="D125" s="103">
        <v>10.4</v>
      </c>
      <c r="E125" s="12">
        <v>8</v>
      </c>
      <c r="F125" s="54">
        <v>12</v>
      </c>
    </row>
    <row r="126" spans="1:6" x14ac:dyDescent="0.2">
      <c r="A126" s="104" t="s">
        <v>161</v>
      </c>
      <c r="B126" s="12">
        <v>88</v>
      </c>
      <c r="C126" s="54">
        <v>781</v>
      </c>
      <c r="D126" s="103">
        <v>11.3</v>
      </c>
      <c r="E126" s="12">
        <v>1</v>
      </c>
      <c r="F126" s="54">
        <v>22</v>
      </c>
    </row>
    <row r="127" spans="1:6" x14ac:dyDescent="0.2">
      <c r="A127" s="104" t="s">
        <v>160</v>
      </c>
      <c r="B127" s="12">
        <v>96</v>
      </c>
      <c r="C127" s="54">
        <v>776</v>
      </c>
      <c r="D127" s="103">
        <v>12.4</v>
      </c>
      <c r="E127" s="12">
        <v>8</v>
      </c>
      <c r="F127" s="54">
        <v>31</v>
      </c>
    </row>
    <row r="128" spans="1:6" x14ac:dyDescent="0.2">
      <c r="A128" s="104" t="s">
        <v>159</v>
      </c>
      <c r="B128" s="12">
        <v>99</v>
      </c>
      <c r="C128" s="54">
        <v>740</v>
      </c>
      <c r="D128" s="103">
        <v>13.4</v>
      </c>
      <c r="E128" s="12">
        <v>5</v>
      </c>
      <c r="F128" s="54">
        <v>25</v>
      </c>
    </row>
    <row r="129" spans="1:6" x14ac:dyDescent="0.2">
      <c r="A129" s="104" t="s">
        <v>158</v>
      </c>
      <c r="B129" s="12">
        <v>100</v>
      </c>
      <c r="C129" s="54">
        <v>737</v>
      </c>
      <c r="D129" s="103">
        <v>13.6</v>
      </c>
      <c r="E129" s="12">
        <v>9</v>
      </c>
      <c r="F129" s="54">
        <v>30</v>
      </c>
    </row>
    <row r="130" spans="1:6" x14ac:dyDescent="0.2">
      <c r="A130" s="104" t="s">
        <v>157</v>
      </c>
      <c r="B130" s="12">
        <v>104</v>
      </c>
      <c r="C130" s="54">
        <v>743</v>
      </c>
      <c r="D130" s="103">
        <v>14</v>
      </c>
      <c r="E130" s="12">
        <v>14</v>
      </c>
      <c r="F130" s="54">
        <v>33</v>
      </c>
    </row>
    <row r="131" spans="1:6" x14ac:dyDescent="0.2">
      <c r="A131" s="104" t="s">
        <v>156</v>
      </c>
      <c r="B131" s="12">
        <v>89</v>
      </c>
      <c r="C131" s="54">
        <v>733</v>
      </c>
      <c r="D131" s="103">
        <v>12.1</v>
      </c>
      <c r="E131" s="12">
        <v>7</v>
      </c>
      <c r="F131" s="54">
        <v>29</v>
      </c>
    </row>
    <row r="132" spans="1:6" x14ac:dyDescent="0.2">
      <c r="A132" s="104" t="s">
        <v>155</v>
      </c>
      <c r="B132" s="12">
        <v>82</v>
      </c>
      <c r="C132" s="54">
        <v>717</v>
      </c>
      <c r="D132" s="103">
        <v>11.4</v>
      </c>
      <c r="E132" s="12">
        <v>4</v>
      </c>
      <c r="F132" s="54">
        <v>32</v>
      </c>
    </row>
    <row r="133" spans="1:6" x14ac:dyDescent="0.2">
      <c r="A133" s="104" t="s">
        <v>307</v>
      </c>
      <c r="B133" s="12">
        <v>76</v>
      </c>
      <c r="C133" s="54">
        <v>684</v>
      </c>
      <c r="D133" s="103">
        <v>11.1</v>
      </c>
      <c r="E133" s="12" t="s">
        <v>308</v>
      </c>
      <c r="F133" s="54">
        <v>21</v>
      </c>
    </row>
    <row r="134" spans="1:6" ht="15" x14ac:dyDescent="0.25">
      <c r="A134" s="64" t="s">
        <v>172</v>
      </c>
      <c r="B134" s="12"/>
      <c r="C134" s="54"/>
      <c r="E134" s="12"/>
      <c r="F134" s="54"/>
    </row>
    <row r="135" spans="1:6" x14ac:dyDescent="0.2">
      <c r="A135" s="104" t="s">
        <v>166</v>
      </c>
      <c r="B135" s="12">
        <v>1057</v>
      </c>
      <c r="C135" s="54">
        <v>8933</v>
      </c>
      <c r="D135" s="103">
        <v>11.8</v>
      </c>
      <c r="E135" s="12">
        <v>130</v>
      </c>
      <c r="F135" s="54">
        <v>216</v>
      </c>
    </row>
    <row r="136" spans="1:6" x14ac:dyDescent="0.2">
      <c r="A136" s="104" t="s">
        <v>165</v>
      </c>
      <c r="B136" s="12">
        <v>906</v>
      </c>
      <c r="C136" s="54">
        <v>8873</v>
      </c>
      <c r="D136" s="103">
        <v>10.199999999999999</v>
      </c>
      <c r="E136" s="12">
        <v>106</v>
      </c>
      <c r="F136" s="54">
        <v>218</v>
      </c>
    </row>
    <row r="137" spans="1:6" x14ac:dyDescent="0.2">
      <c r="A137" s="104" t="s">
        <v>164</v>
      </c>
      <c r="B137" s="12">
        <v>966</v>
      </c>
      <c r="C137" s="54">
        <v>8822</v>
      </c>
      <c r="D137" s="103">
        <v>10.9</v>
      </c>
      <c r="E137" s="12">
        <v>116</v>
      </c>
      <c r="F137" s="54">
        <v>175</v>
      </c>
    </row>
    <row r="138" spans="1:6" x14ac:dyDescent="0.2">
      <c r="A138" s="104" t="s">
        <v>163</v>
      </c>
      <c r="B138" s="12">
        <v>1135</v>
      </c>
      <c r="C138" s="54">
        <v>8794</v>
      </c>
      <c r="D138" s="103">
        <v>12.9</v>
      </c>
      <c r="E138" s="12">
        <v>132</v>
      </c>
      <c r="F138" s="54">
        <v>180</v>
      </c>
    </row>
    <row r="139" spans="1:6" x14ac:dyDescent="0.2">
      <c r="A139" s="104" t="s">
        <v>162</v>
      </c>
      <c r="B139" s="12">
        <v>909</v>
      </c>
      <c r="C139" s="54">
        <v>8727</v>
      </c>
      <c r="D139" s="103">
        <v>10.4</v>
      </c>
      <c r="E139" s="12">
        <v>109</v>
      </c>
      <c r="F139" s="54">
        <v>167</v>
      </c>
    </row>
    <row r="140" spans="1:6" x14ac:dyDescent="0.2">
      <c r="A140" s="104" t="s">
        <v>161</v>
      </c>
      <c r="B140" s="12">
        <v>830</v>
      </c>
      <c r="C140" s="54">
        <v>8496</v>
      </c>
      <c r="D140" s="103">
        <v>9.8000000000000007</v>
      </c>
      <c r="E140" s="12">
        <v>106</v>
      </c>
      <c r="F140" s="54">
        <v>134</v>
      </c>
    </row>
    <row r="141" spans="1:6" x14ac:dyDescent="0.2">
      <c r="A141" s="104" t="s">
        <v>160</v>
      </c>
      <c r="B141" s="12">
        <v>973</v>
      </c>
      <c r="C141" s="54">
        <v>8402</v>
      </c>
      <c r="D141" s="103">
        <v>11.6</v>
      </c>
      <c r="E141" s="12">
        <v>140</v>
      </c>
      <c r="F141" s="54">
        <v>149</v>
      </c>
    </row>
    <row r="142" spans="1:6" x14ac:dyDescent="0.2">
      <c r="A142" s="104" t="s">
        <v>159</v>
      </c>
      <c r="B142" s="12">
        <v>1086</v>
      </c>
      <c r="C142" s="54">
        <v>8317</v>
      </c>
      <c r="D142" s="103">
        <v>13.1</v>
      </c>
      <c r="E142" s="12">
        <v>167</v>
      </c>
      <c r="F142" s="54">
        <v>218</v>
      </c>
    </row>
    <row r="143" spans="1:6" x14ac:dyDescent="0.2">
      <c r="A143" s="104" t="s">
        <v>158</v>
      </c>
      <c r="B143" s="12">
        <v>1175</v>
      </c>
      <c r="C143" s="54">
        <v>8228</v>
      </c>
      <c r="D143" s="103">
        <v>14.3</v>
      </c>
      <c r="E143" s="12">
        <v>182</v>
      </c>
      <c r="F143" s="54">
        <v>213</v>
      </c>
    </row>
    <row r="144" spans="1:6" x14ac:dyDescent="0.2">
      <c r="A144" s="104" t="s">
        <v>157</v>
      </c>
      <c r="B144" s="12">
        <v>1123</v>
      </c>
      <c r="C144" s="54">
        <v>8167</v>
      </c>
      <c r="D144" s="103">
        <v>13.8</v>
      </c>
      <c r="E144" s="12">
        <v>168</v>
      </c>
      <c r="F144" s="54">
        <v>280</v>
      </c>
    </row>
    <row r="145" spans="1:6" x14ac:dyDescent="0.2">
      <c r="A145" s="104" t="s">
        <v>156</v>
      </c>
      <c r="B145" s="12">
        <v>1022</v>
      </c>
      <c r="C145" s="54">
        <v>7909</v>
      </c>
      <c r="D145" s="103">
        <v>12.9</v>
      </c>
      <c r="E145" s="12">
        <v>152</v>
      </c>
      <c r="F145" s="54">
        <v>234</v>
      </c>
    </row>
    <row r="146" spans="1:6" x14ac:dyDescent="0.2">
      <c r="A146" s="104" t="s">
        <v>155</v>
      </c>
      <c r="B146" s="12">
        <v>849</v>
      </c>
      <c r="C146" s="54">
        <v>7723</v>
      </c>
      <c r="D146" s="103">
        <v>11</v>
      </c>
      <c r="E146" s="12">
        <v>113</v>
      </c>
      <c r="F146" s="54">
        <v>196</v>
      </c>
    </row>
    <row r="147" spans="1:6" x14ac:dyDescent="0.2">
      <c r="A147" s="104" t="s">
        <v>307</v>
      </c>
      <c r="B147" s="12">
        <v>687</v>
      </c>
      <c r="C147" s="54">
        <v>7518</v>
      </c>
      <c r="D147" s="103">
        <v>9.1</v>
      </c>
      <c r="E147" s="12">
        <v>91</v>
      </c>
      <c r="F147" s="54">
        <v>109</v>
      </c>
    </row>
    <row r="148" spans="1:6" ht="15" x14ac:dyDescent="0.25">
      <c r="A148" s="64" t="s">
        <v>171</v>
      </c>
      <c r="B148" s="12"/>
      <c r="C148" s="54"/>
      <c r="E148" s="12"/>
      <c r="F148" s="54"/>
    </row>
    <row r="149" spans="1:6" x14ac:dyDescent="0.2">
      <c r="A149" s="104" t="s">
        <v>166</v>
      </c>
      <c r="B149" s="12">
        <v>137</v>
      </c>
      <c r="C149" s="54">
        <v>1081</v>
      </c>
      <c r="D149" s="103">
        <v>12.7</v>
      </c>
      <c r="E149" s="12">
        <v>9</v>
      </c>
      <c r="F149" s="54">
        <v>41</v>
      </c>
    </row>
    <row r="150" spans="1:6" x14ac:dyDescent="0.2">
      <c r="A150" s="104" t="s">
        <v>165</v>
      </c>
      <c r="B150" s="12">
        <v>134</v>
      </c>
      <c r="C150" s="54">
        <v>1076</v>
      </c>
      <c r="D150" s="103">
        <v>12.5</v>
      </c>
      <c r="E150" s="12">
        <v>6</v>
      </c>
      <c r="F150" s="54">
        <v>34</v>
      </c>
    </row>
    <row r="151" spans="1:6" x14ac:dyDescent="0.2">
      <c r="A151" s="104" t="s">
        <v>164</v>
      </c>
      <c r="B151" s="12">
        <v>138</v>
      </c>
      <c r="C151" s="54">
        <v>1072</v>
      </c>
      <c r="D151" s="103">
        <v>12.9</v>
      </c>
      <c r="E151" s="12">
        <v>8</v>
      </c>
      <c r="F151" s="54">
        <v>27</v>
      </c>
    </row>
    <row r="152" spans="1:6" x14ac:dyDescent="0.2">
      <c r="A152" s="104" t="s">
        <v>163</v>
      </c>
      <c r="B152" s="12">
        <v>157</v>
      </c>
      <c r="C152" s="54">
        <v>1064</v>
      </c>
      <c r="D152" s="103">
        <v>14.8</v>
      </c>
      <c r="E152" s="12">
        <v>16</v>
      </c>
      <c r="F152" s="54">
        <v>25</v>
      </c>
    </row>
    <row r="153" spans="1:6" x14ac:dyDescent="0.2">
      <c r="A153" s="104" t="s">
        <v>162</v>
      </c>
      <c r="B153" s="12">
        <v>129</v>
      </c>
      <c r="C153" s="54">
        <v>1033</v>
      </c>
      <c r="D153" s="103">
        <v>12.5</v>
      </c>
      <c r="E153" s="12">
        <v>7</v>
      </c>
      <c r="F153" s="54">
        <v>31</v>
      </c>
    </row>
    <row r="154" spans="1:6" x14ac:dyDescent="0.2">
      <c r="A154" s="104" t="s">
        <v>161</v>
      </c>
      <c r="B154" s="12">
        <v>114</v>
      </c>
      <c r="C154" s="54">
        <v>998</v>
      </c>
      <c r="D154" s="103">
        <v>11.4</v>
      </c>
      <c r="E154" s="12">
        <v>6</v>
      </c>
      <c r="F154" s="54">
        <v>31</v>
      </c>
    </row>
    <row r="155" spans="1:6" x14ac:dyDescent="0.2">
      <c r="A155" s="104" t="s">
        <v>160</v>
      </c>
      <c r="B155" s="12">
        <v>110</v>
      </c>
      <c r="C155" s="54">
        <v>960</v>
      </c>
      <c r="D155" s="103">
        <v>11.5</v>
      </c>
      <c r="E155" s="12">
        <v>6</v>
      </c>
      <c r="F155" s="54">
        <v>30</v>
      </c>
    </row>
    <row r="156" spans="1:6" x14ac:dyDescent="0.2">
      <c r="A156" s="104" t="s">
        <v>159</v>
      </c>
      <c r="B156" s="12">
        <v>118</v>
      </c>
      <c r="C156" s="54">
        <v>949</v>
      </c>
      <c r="D156" s="103">
        <v>12.4</v>
      </c>
      <c r="E156" s="12">
        <v>9</v>
      </c>
      <c r="F156" s="54">
        <v>35</v>
      </c>
    </row>
    <row r="157" spans="1:6" x14ac:dyDescent="0.2">
      <c r="A157" s="104" t="s">
        <v>158</v>
      </c>
      <c r="B157" s="12">
        <v>129</v>
      </c>
      <c r="C157" s="54">
        <v>927</v>
      </c>
      <c r="D157" s="103">
        <v>13.9</v>
      </c>
      <c r="E157" s="12">
        <v>4</v>
      </c>
      <c r="F157" s="54">
        <v>36</v>
      </c>
    </row>
    <row r="158" spans="1:6" x14ac:dyDescent="0.2">
      <c r="A158" s="104" t="s">
        <v>157</v>
      </c>
      <c r="B158" s="12">
        <v>139</v>
      </c>
      <c r="C158" s="54">
        <v>935</v>
      </c>
      <c r="D158" s="103">
        <v>14.9</v>
      </c>
      <c r="E158" s="12">
        <v>7</v>
      </c>
      <c r="F158" s="54">
        <v>56</v>
      </c>
    </row>
    <row r="159" spans="1:6" x14ac:dyDescent="0.2">
      <c r="A159" s="104" t="s">
        <v>156</v>
      </c>
      <c r="B159" s="12">
        <v>120</v>
      </c>
      <c r="C159" s="54">
        <v>894</v>
      </c>
      <c r="D159" s="103">
        <v>13.4</v>
      </c>
      <c r="E159" s="12">
        <v>6</v>
      </c>
      <c r="F159" s="54">
        <v>45</v>
      </c>
    </row>
    <row r="160" spans="1:6" x14ac:dyDescent="0.2">
      <c r="A160" s="104" t="s">
        <v>155</v>
      </c>
      <c r="B160" s="12">
        <v>108</v>
      </c>
      <c r="C160" s="54">
        <v>872</v>
      </c>
      <c r="D160" s="103">
        <v>12.4</v>
      </c>
      <c r="E160" s="12">
        <v>11</v>
      </c>
      <c r="F160" s="54">
        <v>33</v>
      </c>
    </row>
    <row r="161" spans="1:6" x14ac:dyDescent="0.2">
      <c r="A161" s="104" t="s">
        <v>307</v>
      </c>
      <c r="B161" s="12">
        <v>94</v>
      </c>
      <c r="C161" s="54">
        <v>867</v>
      </c>
      <c r="D161" s="103">
        <v>10.8</v>
      </c>
      <c r="E161" s="12">
        <v>6</v>
      </c>
      <c r="F161" s="54">
        <v>24</v>
      </c>
    </row>
    <row r="162" spans="1:6" ht="15" x14ac:dyDescent="0.25">
      <c r="A162" s="64" t="s">
        <v>170</v>
      </c>
      <c r="B162" s="12"/>
      <c r="C162" s="54"/>
      <c r="E162" s="12"/>
      <c r="F162" s="54"/>
    </row>
    <row r="163" spans="1:6" x14ac:dyDescent="0.2">
      <c r="A163" s="104" t="s">
        <v>166</v>
      </c>
      <c r="B163" s="12">
        <v>245</v>
      </c>
      <c r="C163" s="54">
        <v>1840</v>
      </c>
      <c r="D163" s="103">
        <v>13.3</v>
      </c>
      <c r="E163" s="12">
        <v>16</v>
      </c>
      <c r="F163" s="54">
        <v>38</v>
      </c>
    </row>
    <row r="164" spans="1:6" x14ac:dyDescent="0.2">
      <c r="A164" s="104" t="s">
        <v>165</v>
      </c>
      <c r="B164" s="12">
        <v>253</v>
      </c>
      <c r="C164" s="54">
        <v>1798</v>
      </c>
      <c r="D164" s="103">
        <v>14.1</v>
      </c>
      <c r="E164" s="12">
        <v>19</v>
      </c>
      <c r="F164" s="54">
        <v>32</v>
      </c>
    </row>
    <row r="165" spans="1:6" x14ac:dyDescent="0.2">
      <c r="A165" s="104" t="s">
        <v>164</v>
      </c>
      <c r="B165" s="12">
        <v>262</v>
      </c>
      <c r="C165" s="54">
        <v>1805</v>
      </c>
      <c r="D165" s="103">
        <v>14.5</v>
      </c>
      <c r="E165" s="12">
        <v>27</v>
      </c>
      <c r="F165" s="54">
        <v>36</v>
      </c>
    </row>
    <row r="166" spans="1:6" x14ac:dyDescent="0.2">
      <c r="A166" s="104" t="s">
        <v>163</v>
      </c>
      <c r="B166" s="12">
        <v>283</v>
      </c>
      <c r="C166" s="54">
        <v>1767</v>
      </c>
      <c r="D166" s="103">
        <v>16</v>
      </c>
      <c r="E166" s="12">
        <v>36</v>
      </c>
      <c r="F166" s="54">
        <v>46</v>
      </c>
    </row>
    <row r="167" spans="1:6" x14ac:dyDescent="0.2">
      <c r="A167" s="104" t="s">
        <v>162</v>
      </c>
      <c r="B167" s="12">
        <v>288</v>
      </c>
      <c r="C167" s="54">
        <v>1713</v>
      </c>
      <c r="D167" s="103">
        <v>16.8</v>
      </c>
      <c r="E167" s="12">
        <v>21</v>
      </c>
      <c r="F167" s="54">
        <v>39</v>
      </c>
    </row>
    <row r="168" spans="1:6" x14ac:dyDescent="0.2">
      <c r="A168" s="104" t="s">
        <v>161</v>
      </c>
      <c r="B168" s="12">
        <v>255</v>
      </c>
      <c r="C168" s="54">
        <v>1714</v>
      </c>
      <c r="D168" s="103">
        <v>14.9</v>
      </c>
      <c r="E168" s="12">
        <v>21</v>
      </c>
      <c r="F168" s="54">
        <v>53</v>
      </c>
    </row>
    <row r="169" spans="1:6" x14ac:dyDescent="0.2">
      <c r="A169" s="104" t="s">
        <v>160</v>
      </c>
      <c r="B169" s="12">
        <v>255</v>
      </c>
      <c r="C169" s="54">
        <v>1695</v>
      </c>
      <c r="D169" s="103">
        <v>15</v>
      </c>
      <c r="E169" s="12">
        <v>29</v>
      </c>
      <c r="F169" s="54">
        <v>53</v>
      </c>
    </row>
    <row r="170" spans="1:6" x14ac:dyDescent="0.2">
      <c r="A170" s="104" t="s">
        <v>159</v>
      </c>
      <c r="B170" s="12">
        <v>231</v>
      </c>
      <c r="C170" s="54">
        <v>1648</v>
      </c>
      <c r="D170" s="103">
        <v>14</v>
      </c>
      <c r="E170" s="12">
        <v>17</v>
      </c>
      <c r="F170" s="54">
        <v>53</v>
      </c>
    </row>
    <row r="171" spans="1:6" x14ac:dyDescent="0.2">
      <c r="A171" s="104" t="s">
        <v>158</v>
      </c>
      <c r="B171" s="12">
        <v>268</v>
      </c>
      <c r="C171" s="54">
        <v>1625</v>
      </c>
      <c r="D171" s="103">
        <v>16.5</v>
      </c>
      <c r="E171" s="12">
        <v>29</v>
      </c>
      <c r="F171" s="54">
        <v>64</v>
      </c>
    </row>
    <row r="172" spans="1:6" x14ac:dyDescent="0.2">
      <c r="A172" s="104" t="s">
        <v>157</v>
      </c>
      <c r="B172" s="12">
        <v>277</v>
      </c>
      <c r="C172" s="54">
        <v>1608</v>
      </c>
      <c r="D172" s="103">
        <v>17.2</v>
      </c>
      <c r="E172" s="12">
        <v>22</v>
      </c>
      <c r="F172" s="54">
        <v>91</v>
      </c>
    </row>
    <row r="173" spans="1:6" x14ac:dyDescent="0.2">
      <c r="A173" s="104" t="s">
        <v>156</v>
      </c>
      <c r="B173" s="12">
        <v>276</v>
      </c>
      <c r="C173" s="54">
        <v>1581</v>
      </c>
      <c r="D173" s="103">
        <v>17.5</v>
      </c>
      <c r="E173" s="12">
        <v>19</v>
      </c>
      <c r="F173" s="54">
        <v>89</v>
      </c>
    </row>
    <row r="174" spans="1:6" x14ac:dyDescent="0.2">
      <c r="A174" s="104" t="s">
        <v>155</v>
      </c>
      <c r="B174" s="12">
        <v>218</v>
      </c>
      <c r="C174" s="54">
        <v>1555</v>
      </c>
      <c r="D174" s="103">
        <v>14</v>
      </c>
      <c r="E174" s="12">
        <v>20</v>
      </c>
      <c r="F174" s="54">
        <v>66</v>
      </c>
    </row>
    <row r="175" spans="1:6" x14ac:dyDescent="0.2">
      <c r="A175" s="104" t="s">
        <v>307</v>
      </c>
      <c r="B175" s="12">
        <v>186</v>
      </c>
      <c r="C175" s="54">
        <v>1468</v>
      </c>
      <c r="D175" s="103">
        <v>12.7</v>
      </c>
      <c r="E175" s="12">
        <v>22</v>
      </c>
      <c r="F175" s="54">
        <v>32</v>
      </c>
    </row>
    <row r="176" spans="1:6" ht="15" x14ac:dyDescent="0.25">
      <c r="A176" s="64" t="s">
        <v>169</v>
      </c>
      <c r="B176" s="12"/>
      <c r="C176" s="54"/>
      <c r="E176" s="12"/>
      <c r="F176" s="54"/>
    </row>
    <row r="177" spans="1:6" x14ac:dyDescent="0.2">
      <c r="A177" s="104" t="s">
        <v>166</v>
      </c>
      <c r="B177" s="12">
        <v>2217</v>
      </c>
      <c r="C177" s="54">
        <v>17214</v>
      </c>
      <c r="D177" s="103">
        <v>12.9</v>
      </c>
      <c r="E177" s="12">
        <v>235</v>
      </c>
      <c r="F177" s="54">
        <v>491</v>
      </c>
    </row>
    <row r="178" spans="1:6" x14ac:dyDescent="0.2">
      <c r="A178" s="104" t="s">
        <v>165</v>
      </c>
      <c r="B178" s="12">
        <v>2094</v>
      </c>
      <c r="C178" s="54">
        <v>17114</v>
      </c>
      <c r="D178" s="103">
        <v>12.2</v>
      </c>
      <c r="E178" s="12">
        <v>257</v>
      </c>
      <c r="F178" s="54">
        <v>391</v>
      </c>
    </row>
    <row r="179" spans="1:6" x14ac:dyDescent="0.2">
      <c r="A179" s="104" t="s">
        <v>164</v>
      </c>
      <c r="B179" s="12">
        <v>2267</v>
      </c>
      <c r="C179" s="54">
        <v>17038</v>
      </c>
      <c r="D179" s="103">
        <v>13.3</v>
      </c>
      <c r="E179" s="12">
        <v>305</v>
      </c>
      <c r="F179" s="54">
        <v>320</v>
      </c>
    </row>
    <row r="180" spans="1:6" x14ac:dyDescent="0.2">
      <c r="A180" s="104" t="s">
        <v>163</v>
      </c>
      <c r="B180" s="12">
        <v>2721</v>
      </c>
      <c r="C180" s="54">
        <v>16804</v>
      </c>
      <c r="D180" s="103">
        <v>16.2</v>
      </c>
      <c r="E180" s="12">
        <v>369</v>
      </c>
      <c r="F180" s="54">
        <v>425</v>
      </c>
    </row>
    <row r="181" spans="1:6" x14ac:dyDescent="0.2">
      <c r="A181" s="104" t="s">
        <v>162</v>
      </c>
      <c r="B181" s="12">
        <v>2431</v>
      </c>
      <c r="C181" s="54">
        <v>16520</v>
      </c>
      <c r="D181" s="103">
        <v>14.7</v>
      </c>
      <c r="E181" s="12">
        <v>305</v>
      </c>
      <c r="F181" s="54">
        <v>544</v>
      </c>
    </row>
    <row r="182" spans="1:6" x14ac:dyDescent="0.2">
      <c r="A182" s="104" t="s">
        <v>161</v>
      </c>
      <c r="B182" s="12">
        <v>2373</v>
      </c>
      <c r="C182" s="54">
        <v>16351</v>
      </c>
      <c r="D182" s="103">
        <v>14.5</v>
      </c>
      <c r="E182" s="12">
        <v>318</v>
      </c>
      <c r="F182" s="54">
        <v>559</v>
      </c>
    </row>
    <row r="183" spans="1:6" x14ac:dyDescent="0.2">
      <c r="A183" s="104" t="s">
        <v>160</v>
      </c>
      <c r="B183" s="12">
        <v>2442</v>
      </c>
      <c r="C183" s="54">
        <v>16347</v>
      </c>
      <c r="D183" s="103">
        <v>14.9</v>
      </c>
      <c r="E183" s="12">
        <v>327</v>
      </c>
      <c r="F183" s="54">
        <v>632</v>
      </c>
    </row>
    <row r="184" spans="1:6" x14ac:dyDescent="0.2">
      <c r="A184" s="104" t="s">
        <v>159</v>
      </c>
      <c r="B184" s="12">
        <v>2544</v>
      </c>
      <c r="C184" s="54">
        <v>16145</v>
      </c>
      <c r="D184" s="103">
        <v>15.8</v>
      </c>
      <c r="E184" s="12">
        <v>304</v>
      </c>
      <c r="F184" s="54">
        <v>664</v>
      </c>
    </row>
    <row r="185" spans="1:6" x14ac:dyDescent="0.2">
      <c r="A185" s="104" t="s">
        <v>158</v>
      </c>
      <c r="B185" s="12">
        <v>2643</v>
      </c>
      <c r="C185" s="54">
        <v>15982</v>
      </c>
      <c r="D185" s="103">
        <v>16.5</v>
      </c>
      <c r="E185" s="12">
        <v>359</v>
      </c>
      <c r="F185" s="54">
        <v>674</v>
      </c>
    </row>
    <row r="186" spans="1:6" x14ac:dyDescent="0.2">
      <c r="A186" s="104" t="s">
        <v>157</v>
      </c>
      <c r="B186" s="12">
        <v>2803</v>
      </c>
      <c r="C186" s="54">
        <v>15835</v>
      </c>
      <c r="D186" s="103">
        <v>17.7</v>
      </c>
      <c r="E186" s="12">
        <v>362</v>
      </c>
      <c r="F186" s="54">
        <v>911</v>
      </c>
    </row>
    <row r="187" spans="1:6" x14ac:dyDescent="0.2">
      <c r="A187" s="104" t="s">
        <v>156</v>
      </c>
      <c r="B187" s="12">
        <v>2636</v>
      </c>
      <c r="C187" s="54">
        <v>15505</v>
      </c>
      <c r="D187" s="103">
        <v>17</v>
      </c>
      <c r="E187" s="12">
        <v>373</v>
      </c>
      <c r="F187" s="54">
        <v>776</v>
      </c>
    </row>
    <row r="188" spans="1:6" x14ac:dyDescent="0.2">
      <c r="A188" s="104" t="s">
        <v>155</v>
      </c>
      <c r="B188" s="12">
        <v>2233</v>
      </c>
      <c r="C188" s="54">
        <v>15401</v>
      </c>
      <c r="D188" s="103">
        <v>14.5</v>
      </c>
      <c r="E188" s="12">
        <v>296</v>
      </c>
      <c r="F188" s="54">
        <v>629</v>
      </c>
    </row>
    <row r="189" spans="1:6" x14ac:dyDescent="0.2">
      <c r="A189" s="104" t="s">
        <v>307</v>
      </c>
      <c r="B189" s="12">
        <v>1948</v>
      </c>
      <c r="C189" s="54">
        <v>14842</v>
      </c>
      <c r="D189" s="103">
        <v>13.1</v>
      </c>
      <c r="E189" s="12">
        <v>279</v>
      </c>
      <c r="F189" s="54">
        <v>489</v>
      </c>
    </row>
    <row r="190" spans="1:6" ht="15" x14ac:dyDescent="0.25">
      <c r="A190" s="64" t="s">
        <v>168</v>
      </c>
      <c r="B190" s="12"/>
      <c r="C190" s="54"/>
      <c r="E190" s="12"/>
      <c r="F190" s="54"/>
    </row>
    <row r="191" spans="1:6" x14ac:dyDescent="0.2">
      <c r="A191" s="104" t="s">
        <v>166</v>
      </c>
      <c r="B191" s="12">
        <v>192</v>
      </c>
      <c r="C191" s="54">
        <v>1287</v>
      </c>
      <c r="D191" s="103">
        <v>14.9</v>
      </c>
      <c r="E191" s="12">
        <v>11</v>
      </c>
      <c r="F191" s="54">
        <v>54</v>
      </c>
    </row>
    <row r="192" spans="1:6" x14ac:dyDescent="0.2">
      <c r="A192" s="104" t="s">
        <v>165</v>
      </c>
      <c r="B192" s="12">
        <v>169</v>
      </c>
      <c r="C192" s="54">
        <v>1290</v>
      </c>
      <c r="D192" s="103">
        <v>13.1</v>
      </c>
      <c r="E192" s="12">
        <v>9</v>
      </c>
      <c r="F192" s="54">
        <v>38</v>
      </c>
    </row>
    <row r="193" spans="1:6" x14ac:dyDescent="0.2">
      <c r="A193" s="104" t="s">
        <v>164</v>
      </c>
      <c r="B193" s="12">
        <v>159</v>
      </c>
      <c r="C193" s="54">
        <v>1237</v>
      </c>
      <c r="D193" s="103">
        <v>12.9</v>
      </c>
      <c r="E193" s="12">
        <v>17</v>
      </c>
      <c r="F193" s="54">
        <v>29</v>
      </c>
    </row>
    <row r="194" spans="1:6" x14ac:dyDescent="0.2">
      <c r="A194" s="104" t="s">
        <v>163</v>
      </c>
      <c r="B194" s="12">
        <v>174</v>
      </c>
      <c r="C194" s="54">
        <v>1232</v>
      </c>
      <c r="D194" s="103">
        <v>14.1</v>
      </c>
      <c r="E194" s="12">
        <v>14</v>
      </c>
      <c r="F194" s="54">
        <v>28</v>
      </c>
    </row>
    <row r="195" spans="1:6" x14ac:dyDescent="0.2">
      <c r="A195" s="104" t="s">
        <v>162</v>
      </c>
      <c r="B195" s="12">
        <v>169</v>
      </c>
      <c r="C195" s="54">
        <v>1193</v>
      </c>
      <c r="D195" s="103">
        <v>14.2</v>
      </c>
      <c r="E195" s="12">
        <v>12</v>
      </c>
      <c r="F195" s="54">
        <v>32</v>
      </c>
    </row>
    <row r="196" spans="1:6" x14ac:dyDescent="0.2">
      <c r="A196" s="104" t="s">
        <v>161</v>
      </c>
      <c r="B196" s="12">
        <v>147</v>
      </c>
      <c r="C196" s="54">
        <v>1197</v>
      </c>
      <c r="D196" s="103">
        <v>12.3</v>
      </c>
      <c r="E196" s="12">
        <v>14</v>
      </c>
      <c r="F196" s="54">
        <v>45</v>
      </c>
    </row>
    <row r="197" spans="1:6" x14ac:dyDescent="0.2">
      <c r="A197" s="104" t="s">
        <v>160</v>
      </c>
      <c r="B197" s="12">
        <v>149</v>
      </c>
      <c r="C197" s="54">
        <v>1149</v>
      </c>
      <c r="D197" s="103">
        <v>13</v>
      </c>
      <c r="E197" s="12">
        <v>8</v>
      </c>
      <c r="F197" s="54">
        <v>35</v>
      </c>
    </row>
    <row r="198" spans="1:6" x14ac:dyDescent="0.2">
      <c r="A198" s="104" t="s">
        <v>159</v>
      </c>
      <c r="B198" s="12">
        <v>172</v>
      </c>
      <c r="C198" s="54">
        <v>1138</v>
      </c>
      <c r="D198" s="103">
        <v>15.1</v>
      </c>
      <c r="E198" s="12">
        <v>18</v>
      </c>
      <c r="F198" s="54">
        <v>44</v>
      </c>
    </row>
    <row r="199" spans="1:6" x14ac:dyDescent="0.2">
      <c r="A199" s="104" t="s">
        <v>158</v>
      </c>
      <c r="B199" s="12">
        <v>163</v>
      </c>
      <c r="C199" s="54">
        <v>1110</v>
      </c>
      <c r="D199" s="103">
        <v>14.7</v>
      </c>
      <c r="E199" s="12">
        <v>9</v>
      </c>
      <c r="F199" s="54">
        <v>44</v>
      </c>
    </row>
    <row r="200" spans="1:6" x14ac:dyDescent="0.2">
      <c r="A200" s="104" t="s">
        <v>157</v>
      </c>
      <c r="B200" s="12">
        <v>184</v>
      </c>
      <c r="C200" s="54">
        <v>1106</v>
      </c>
      <c r="D200" s="103">
        <v>16.600000000000001</v>
      </c>
      <c r="E200" s="12">
        <v>17</v>
      </c>
      <c r="F200" s="54">
        <v>61</v>
      </c>
    </row>
    <row r="201" spans="1:6" x14ac:dyDescent="0.2">
      <c r="A201" s="104" t="s">
        <v>156</v>
      </c>
      <c r="B201" s="12">
        <v>181</v>
      </c>
      <c r="C201" s="54">
        <v>1081</v>
      </c>
      <c r="D201" s="103">
        <v>16.7</v>
      </c>
      <c r="E201" s="12">
        <v>17</v>
      </c>
      <c r="F201" s="54">
        <v>46</v>
      </c>
    </row>
    <row r="202" spans="1:6" x14ac:dyDescent="0.2">
      <c r="A202" s="104" t="s">
        <v>155</v>
      </c>
      <c r="B202" s="12">
        <v>156</v>
      </c>
      <c r="C202" s="54">
        <v>1060</v>
      </c>
      <c r="D202" s="103">
        <v>14.7</v>
      </c>
      <c r="E202" s="12">
        <v>19</v>
      </c>
      <c r="F202" s="54">
        <v>40</v>
      </c>
    </row>
    <row r="203" spans="1:6" x14ac:dyDescent="0.2">
      <c r="A203" s="104" t="s">
        <v>307</v>
      </c>
      <c r="B203" s="12">
        <v>123</v>
      </c>
      <c r="C203" s="54">
        <v>1014</v>
      </c>
      <c r="D203" s="103">
        <v>12.1</v>
      </c>
      <c r="E203" s="12">
        <v>11</v>
      </c>
      <c r="F203" s="54">
        <v>25</v>
      </c>
    </row>
    <row r="204" spans="1:6" ht="15" x14ac:dyDescent="0.25">
      <c r="A204" s="47" t="s">
        <v>167</v>
      </c>
      <c r="B204" s="102"/>
      <c r="C204" s="102"/>
      <c r="D204" s="71"/>
      <c r="E204" s="102"/>
      <c r="F204" s="102"/>
    </row>
    <row r="205" spans="1:6" x14ac:dyDescent="0.2">
      <c r="A205" s="104" t="s">
        <v>166</v>
      </c>
      <c r="B205" s="12">
        <v>8591</v>
      </c>
      <c r="C205" s="54">
        <v>71320</v>
      </c>
      <c r="D205" s="103">
        <v>12</v>
      </c>
      <c r="E205" s="12">
        <v>908</v>
      </c>
      <c r="F205" s="54">
        <v>1940</v>
      </c>
    </row>
    <row r="206" spans="1:6" x14ac:dyDescent="0.2">
      <c r="A206" s="104" t="s">
        <v>165</v>
      </c>
      <c r="B206" s="12">
        <v>7728</v>
      </c>
      <c r="C206" s="54">
        <v>71020</v>
      </c>
      <c r="D206" s="103">
        <v>10.9</v>
      </c>
      <c r="E206" s="12">
        <v>804</v>
      </c>
      <c r="F206" s="54">
        <v>1589</v>
      </c>
    </row>
    <row r="207" spans="1:6" x14ac:dyDescent="0.2">
      <c r="A207" s="104" t="s">
        <v>164</v>
      </c>
      <c r="B207" s="12">
        <v>8198</v>
      </c>
      <c r="C207" s="54">
        <v>70604</v>
      </c>
      <c r="D207" s="103">
        <v>11.6</v>
      </c>
      <c r="E207" s="12">
        <v>1061</v>
      </c>
      <c r="F207" s="54">
        <v>1330</v>
      </c>
    </row>
    <row r="208" spans="1:6" x14ac:dyDescent="0.2">
      <c r="A208" s="104" t="s">
        <v>163</v>
      </c>
      <c r="B208" s="12">
        <v>9315</v>
      </c>
      <c r="C208" s="54">
        <v>70066</v>
      </c>
      <c r="D208" s="103">
        <v>13.3</v>
      </c>
      <c r="E208" s="12">
        <v>1226</v>
      </c>
      <c r="F208" s="54">
        <v>1491</v>
      </c>
    </row>
    <row r="209" spans="1:6" x14ac:dyDescent="0.2">
      <c r="A209" s="104" t="s">
        <v>162</v>
      </c>
      <c r="B209" s="12">
        <v>8494</v>
      </c>
      <c r="C209" s="54">
        <v>69120</v>
      </c>
      <c r="D209" s="103">
        <v>12.3</v>
      </c>
      <c r="E209" s="12">
        <v>1075</v>
      </c>
      <c r="F209" s="54">
        <v>1735</v>
      </c>
    </row>
    <row r="210" spans="1:6" x14ac:dyDescent="0.2">
      <c r="A210" s="104" t="s">
        <v>161</v>
      </c>
      <c r="B210" s="12">
        <v>8359</v>
      </c>
      <c r="C210" s="54">
        <v>68605</v>
      </c>
      <c r="D210" s="103">
        <v>12.2</v>
      </c>
      <c r="E210" s="12">
        <v>1060</v>
      </c>
      <c r="F210" s="54">
        <v>1784</v>
      </c>
    </row>
    <row r="211" spans="1:6" x14ac:dyDescent="0.2">
      <c r="A211" s="104" t="s">
        <v>160</v>
      </c>
      <c r="B211" s="12">
        <v>8813</v>
      </c>
      <c r="C211" s="54">
        <v>68224</v>
      </c>
      <c r="D211" s="103">
        <v>12.9</v>
      </c>
      <c r="E211" s="12">
        <v>1144</v>
      </c>
      <c r="F211" s="54">
        <v>2024</v>
      </c>
    </row>
    <row r="212" spans="1:6" x14ac:dyDescent="0.2">
      <c r="A212" s="104" t="s">
        <v>159</v>
      </c>
      <c r="B212" s="12">
        <v>9399</v>
      </c>
      <c r="C212" s="54">
        <v>67635</v>
      </c>
      <c r="D212" s="103">
        <v>13.9</v>
      </c>
      <c r="E212" s="12">
        <v>1149</v>
      </c>
      <c r="F212" s="54">
        <v>2363</v>
      </c>
    </row>
    <row r="213" spans="1:6" x14ac:dyDescent="0.2">
      <c r="A213" s="104" t="s">
        <v>158</v>
      </c>
      <c r="B213" s="12">
        <v>10079</v>
      </c>
      <c r="C213" s="54">
        <v>67041</v>
      </c>
      <c r="D213" s="103">
        <v>15</v>
      </c>
      <c r="E213" s="12">
        <v>1327</v>
      </c>
      <c r="F213" s="54">
        <v>2576</v>
      </c>
    </row>
    <row r="214" spans="1:6" x14ac:dyDescent="0.2">
      <c r="A214" s="104" t="s">
        <v>157</v>
      </c>
      <c r="B214" s="12">
        <v>10357</v>
      </c>
      <c r="C214" s="54">
        <v>66704</v>
      </c>
      <c r="D214" s="103">
        <v>15.5</v>
      </c>
      <c r="E214" s="12">
        <v>1423</v>
      </c>
      <c r="F214" s="54">
        <v>3189</v>
      </c>
    </row>
    <row r="215" spans="1:6" x14ac:dyDescent="0.2">
      <c r="A215" s="104" t="s">
        <v>156</v>
      </c>
      <c r="B215" s="12">
        <v>9519</v>
      </c>
      <c r="C215" s="54">
        <v>65449</v>
      </c>
      <c r="D215" s="103">
        <v>14.5</v>
      </c>
      <c r="E215" s="12">
        <v>1284</v>
      </c>
      <c r="F215" s="54">
        <v>2845</v>
      </c>
    </row>
    <row r="216" spans="1:6" x14ac:dyDescent="0.2">
      <c r="A216" s="104" t="s">
        <v>155</v>
      </c>
      <c r="B216" s="12">
        <v>7990</v>
      </c>
      <c r="C216" s="54">
        <v>64808</v>
      </c>
      <c r="D216" s="103">
        <v>12.3</v>
      </c>
      <c r="E216" s="12">
        <v>1072</v>
      </c>
      <c r="F216" s="54">
        <v>2143</v>
      </c>
    </row>
    <row r="217" spans="1:6" x14ac:dyDescent="0.2">
      <c r="A217" s="104" t="s">
        <v>307</v>
      </c>
      <c r="B217" s="12">
        <v>6955</v>
      </c>
      <c r="C217" s="54">
        <v>62985</v>
      </c>
      <c r="D217" s="103">
        <v>11</v>
      </c>
      <c r="E217" s="12">
        <v>903</v>
      </c>
      <c r="F217" s="54">
        <v>1536</v>
      </c>
    </row>
    <row r="218" spans="1:6" ht="15" x14ac:dyDescent="0.25">
      <c r="A218" s="64"/>
    </row>
    <row r="219" spans="1:6" x14ac:dyDescent="0.2">
      <c r="A219" s="2" t="s">
        <v>154</v>
      </c>
    </row>
    <row r="220" spans="1:6" x14ac:dyDescent="0.2">
      <c r="A220" s="2" t="s">
        <v>153</v>
      </c>
    </row>
    <row r="221" spans="1:6" x14ac:dyDescent="0.2">
      <c r="A221" s="2" t="s">
        <v>152</v>
      </c>
    </row>
    <row r="222" spans="1:6" x14ac:dyDescent="0.2">
      <c r="A222" s="32" t="s">
        <v>305</v>
      </c>
    </row>
    <row r="223" spans="1:6" x14ac:dyDescent="0.2">
      <c r="A223" s="2" t="s">
        <v>151</v>
      </c>
    </row>
    <row r="227" spans="1:19" ht="15.75" x14ac:dyDescent="0.2">
      <c r="A227" s="38" t="s">
        <v>34</v>
      </c>
    </row>
    <row r="228" spans="1:19" x14ac:dyDescent="0.2">
      <c r="A228" s="2" t="s">
        <v>333</v>
      </c>
    </row>
    <row r="230" spans="1:19" ht="15" x14ac:dyDescent="0.25">
      <c r="B230" s="47">
        <v>2000</v>
      </c>
      <c r="C230" s="47">
        <v>2001</v>
      </c>
      <c r="D230" s="47">
        <v>2002</v>
      </c>
      <c r="E230" s="47">
        <v>2003</v>
      </c>
      <c r="F230" s="47">
        <v>2004</v>
      </c>
      <c r="G230" s="47">
        <v>2005</v>
      </c>
      <c r="H230" s="47">
        <v>2006</v>
      </c>
      <c r="I230" s="47">
        <v>2007</v>
      </c>
      <c r="J230" s="47">
        <v>2008</v>
      </c>
      <c r="K230" s="47">
        <v>2009</v>
      </c>
      <c r="L230" s="47">
        <v>2010</v>
      </c>
      <c r="M230" s="47">
        <v>2011</v>
      </c>
      <c r="N230" s="47">
        <v>2012</v>
      </c>
      <c r="O230" s="47">
        <v>2013</v>
      </c>
      <c r="P230" s="47">
        <v>2014</v>
      </c>
      <c r="Q230" s="47">
        <v>2015</v>
      </c>
      <c r="R230" s="47">
        <v>2016</v>
      </c>
      <c r="S230" s="47">
        <v>2017</v>
      </c>
    </row>
    <row r="231" spans="1:19" ht="15" x14ac:dyDescent="0.25">
      <c r="B231" s="45"/>
      <c r="C231" s="45"/>
      <c r="D231" s="45"/>
      <c r="E231" s="45"/>
      <c r="F231" s="45"/>
      <c r="G231" s="45"/>
      <c r="H231" s="45"/>
      <c r="I231" s="45"/>
      <c r="J231" s="45"/>
      <c r="K231" s="45"/>
      <c r="L231" s="45"/>
      <c r="M231" s="45"/>
      <c r="N231" s="45"/>
      <c r="O231" s="45"/>
      <c r="P231" s="45"/>
      <c r="Q231" s="45"/>
      <c r="R231" s="45"/>
      <c r="S231" s="45"/>
    </row>
    <row r="232" spans="1:19" ht="15" x14ac:dyDescent="0.25">
      <c r="A232" s="47" t="s">
        <v>80</v>
      </c>
      <c r="B232" s="70">
        <v>59789</v>
      </c>
      <c r="C232" s="70">
        <v>60096</v>
      </c>
      <c r="D232" s="70">
        <v>60237</v>
      </c>
      <c r="E232" s="70">
        <v>60426</v>
      </c>
      <c r="F232" s="70">
        <v>59864</v>
      </c>
      <c r="G232" s="70">
        <v>59192</v>
      </c>
      <c r="H232" s="70">
        <v>60173</v>
      </c>
      <c r="I232" s="70">
        <v>60809</v>
      </c>
      <c r="J232" s="70">
        <v>60173</v>
      </c>
      <c r="K232" s="70">
        <v>58311</v>
      </c>
      <c r="L232" s="70">
        <v>58726</v>
      </c>
      <c r="M232" s="70">
        <v>58765</v>
      </c>
      <c r="N232" s="70">
        <v>57814</v>
      </c>
      <c r="O232" s="70">
        <v>56488</v>
      </c>
      <c r="P232" s="70">
        <v>55715</v>
      </c>
      <c r="Q232" s="70">
        <v>53879</v>
      </c>
      <c r="R232" s="70">
        <v>54270</v>
      </c>
      <c r="S232" s="70">
        <v>54040</v>
      </c>
    </row>
    <row r="233" spans="1:19" x14ac:dyDescent="0.2">
      <c r="A233" s="2" t="s">
        <v>94</v>
      </c>
      <c r="B233" s="12">
        <v>491</v>
      </c>
      <c r="C233" s="12">
        <v>464</v>
      </c>
      <c r="D233" s="12">
        <v>480</v>
      </c>
      <c r="E233" s="12">
        <v>448</v>
      </c>
      <c r="F233" s="12">
        <v>408</v>
      </c>
      <c r="G233" s="12">
        <v>420</v>
      </c>
      <c r="H233" s="12">
        <v>427</v>
      </c>
      <c r="I233" s="12">
        <v>427</v>
      </c>
      <c r="J233" s="12">
        <v>440</v>
      </c>
      <c r="K233" s="12">
        <v>427</v>
      </c>
      <c r="L233" s="12">
        <v>458</v>
      </c>
      <c r="M233" s="12">
        <v>433</v>
      </c>
      <c r="N233" s="12">
        <v>446</v>
      </c>
      <c r="O233" s="12">
        <v>422</v>
      </c>
      <c r="P233" s="12">
        <v>399</v>
      </c>
      <c r="Q233" s="12">
        <v>375</v>
      </c>
      <c r="R233" s="12">
        <v>378</v>
      </c>
      <c r="S233" s="12">
        <v>373</v>
      </c>
    </row>
    <row r="234" spans="1:19" x14ac:dyDescent="0.2">
      <c r="A234" s="71" t="s">
        <v>93</v>
      </c>
      <c r="B234" s="102">
        <v>1566</v>
      </c>
      <c r="C234" s="102">
        <v>1554</v>
      </c>
      <c r="D234" s="102">
        <v>1596</v>
      </c>
      <c r="E234" s="102">
        <v>1621</v>
      </c>
      <c r="F234" s="102">
        <v>1600</v>
      </c>
      <c r="G234" s="102">
        <v>1580</v>
      </c>
      <c r="H234" s="102">
        <v>1510</v>
      </c>
      <c r="I234" s="102">
        <v>1450</v>
      </c>
      <c r="J234" s="102">
        <v>1430</v>
      </c>
      <c r="K234" s="102">
        <v>1277</v>
      </c>
      <c r="L234" s="102">
        <v>1303</v>
      </c>
      <c r="M234" s="102">
        <v>1286</v>
      </c>
      <c r="N234" s="102">
        <v>1273</v>
      </c>
      <c r="O234" s="102">
        <v>1188</v>
      </c>
      <c r="P234" s="102">
        <v>1167</v>
      </c>
      <c r="Q234" s="102">
        <v>1072</v>
      </c>
      <c r="R234" s="102">
        <v>1093</v>
      </c>
      <c r="S234" s="102">
        <v>1079</v>
      </c>
    </row>
    <row r="235" spans="1:19" x14ac:dyDescent="0.2">
      <c r="A235" s="2" t="s">
        <v>92</v>
      </c>
      <c r="B235" s="12">
        <v>733</v>
      </c>
      <c r="C235" s="12">
        <v>756</v>
      </c>
      <c r="D235" s="12">
        <v>761</v>
      </c>
      <c r="E235" s="12">
        <v>731</v>
      </c>
      <c r="F235" s="12">
        <v>742</v>
      </c>
      <c r="G235" s="12">
        <v>737</v>
      </c>
      <c r="H235" s="12">
        <v>734</v>
      </c>
      <c r="I235" s="12">
        <v>728</v>
      </c>
      <c r="J235" s="12">
        <v>686</v>
      </c>
      <c r="K235" s="12">
        <v>683</v>
      </c>
      <c r="L235" s="12">
        <v>685</v>
      </c>
      <c r="M235" s="12">
        <v>686</v>
      </c>
      <c r="N235" s="12">
        <v>656</v>
      </c>
      <c r="O235" s="12">
        <v>668</v>
      </c>
      <c r="P235" s="12">
        <v>641</v>
      </c>
      <c r="Q235" s="12">
        <v>617</v>
      </c>
      <c r="R235" s="12">
        <v>633</v>
      </c>
      <c r="S235" s="12">
        <v>587</v>
      </c>
    </row>
    <row r="236" spans="1:19" x14ac:dyDescent="0.2">
      <c r="A236" s="71" t="s">
        <v>91</v>
      </c>
      <c r="B236" s="102">
        <v>1703</v>
      </c>
      <c r="C236" s="102">
        <v>1743</v>
      </c>
      <c r="D236" s="102">
        <v>1729</v>
      </c>
      <c r="E236" s="102">
        <v>1713</v>
      </c>
      <c r="F236" s="102">
        <v>1654</v>
      </c>
      <c r="G236" s="102">
        <v>1616</v>
      </c>
      <c r="H236" s="102">
        <v>1613</v>
      </c>
      <c r="I236" s="102">
        <v>1666</v>
      </c>
      <c r="J236" s="102">
        <v>1656</v>
      </c>
      <c r="K236" s="102">
        <v>1504</v>
      </c>
      <c r="L236" s="102">
        <v>1585</v>
      </c>
      <c r="M236" s="102">
        <v>1601</v>
      </c>
      <c r="N236" s="102">
        <v>1590</v>
      </c>
      <c r="O236" s="102">
        <v>1508</v>
      </c>
      <c r="P236" s="102">
        <v>1503</v>
      </c>
      <c r="Q236" s="102">
        <v>1379</v>
      </c>
      <c r="R236" s="102">
        <v>1427</v>
      </c>
      <c r="S236" s="102">
        <v>1436</v>
      </c>
    </row>
    <row r="237" spans="1:19" x14ac:dyDescent="0.2">
      <c r="A237" s="2" t="s">
        <v>90</v>
      </c>
      <c r="B237" s="12">
        <v>2769</v>
      </c>
      <c r="C237" s="12">
        <v>2682</v>
      </c>
      <c r="D237" s="12">
        <v>2688</v>
      </c>
      <c r="E237" s="12">
        <v>2668</v>
      </c>
      <c r="F237" s="12">
        <v>2594</v>
      </c>
      <c r="G237" s="12">
        <v>2434</v>
      </c>
      <c r="H237" s="12">
        <v>2474</v>
      </c>
      <c r="I237" s="12">
        <v>2511</v>
      </c>
      <c r="J237" s="12">
        <v>2362</v>
      </c>
      <c r="K237" s="12">
        <v>2338</v>
      </c>
      <c r="L237" s="12">
        <v>2408</v>
      </c>
      <c r="M237" s="12">
        <v>2394</v>
      </c>
      <c r="N237" s="12">
        <v>2341</v>
      </c>
      <c r="O237" s="12">
        <v>2297</v>
      </c>
      <c r="P237" s="12">
        <v>2204</v>
      </c>
      <c r="Q237" s="12">
        <v>2151</v>
      </c>
      <c r="R237" s="12">
        <v>2101</v>
      </c>
      <c r="S237" s="12">
        <v>2101</v>
      </c>
    </row>
    <row r="238" spans="1:19" x14ac:dyDescent="0.2">
      <c r="A238" s="71" t="s">
        <v>89</v>
      </c>
      <c r="B238" s="102">
        <v>1952</v>
      </c>
      <c r="C238" s="102">
        <v>1912</v>
      </c>
      <c r="D238" s="102">
        <v>1911</v>
      </c>
      <c r="E238" s="102">
        <v>1925</v>
      </c>
      <c r="F238" s="102">
        <v>1950</v>
      </c>
      <c r="G238" s="102">
        <v>1874</v>
      </c>
      <c r="H238" s="102">
        <v>1868</v>
      </c>
      <c r="I238" s="102">
        <v>1844</v>
      </c>
      <c r="J238" s="102">
        <v>1878</v>
      </c>
      <c r="K238" s="102">
        <v>1826</v>
      </c>
      <c r="L238" s="102">
        <v>1841</v>
      </c>
      <c r="M238" s="102">
        <v>1828</v>
      </c>
      <c r="N238" s="102">
        <v>1803</v>
      </c>
      <c r="O238" s="102">
        <v>1815</v>
      </c>
      <c r="P238" s="102">
        <v>1768</v>
      </c>
      <c r="Q238" s="102">
        <v>1711</v>
      </c>
      <c r="R238" s="102">
        <v>1658</v>
      </c>
      <c r="S238" s="102">
        <v>1632</v>
      </c>
    </row>
    <row r="239" spans="1:19" x14ac:dyDescent="0.2">
      <c r="A239" s="2" t="s">
        <v>88</v>
      </c>
      <c r="B239" s="12">
        <v>22205</v>
      </c>
      <c r="C239" s="12">
        <v>22677</v>
      </c>
      <c r="D239" s="12">
        <v>22633</v>
      </c>
      <c r="E239" s="12">
        <v>23052</v>
      </c>
      <c r="F239" s="12">
        <v>22826</v>
      </c>
      <c r="G239" s="12">
        <v>22697</v>
      </c>
      <c r="H239" s="12">
        <v>23390</v>
      </c>
      <c r="I239" s="12">
        <v>23754</v>
      </c>
      <c r="J239" s="12">
        <v>23679</v>
      </c>
      <c r="K239" s="12">
        <v>23349</v>
      </c>
      <c r="L239" s="12">
        <v>23506</v>
      </c>
      <c r="M239" s="12">
        <v>23411</v>
      </c>
      <c r="N239" s="12">
        <v>23094</v>
      </c>
      <c r="O239" s="12">
        <v>22806</v>
      </c>
      <c r="P239" s="12">
        <v>22688</v>
      </c>
      <c r="Q239" s="12">
        <v>22102</v>
      </c>
      <c r="R239" s="12">
        <v>22543</v>
      </c>
      <c r="S239" s="12">
        <v>22440</v>
      </c>
    </row>
    <row r="240" spans="1:19" x14ac:dyDescent="0.2">
      <c r="A240" s="71" t="s">
        <v>87</v>
      </c>
      <c r="B240" s="102">
        <v>2491</v>
      </c>
      <c r="C240" s="102">
        <v>2506</v>
      </c>
      <c r="D240" s="102">
        <v>2466</v>
      </c>
      <c r="E240" s="102">
        <v>2430</v>
      </c>
      <c r="F240" s="102">
        <v>2334</v>
      </c>
      <c r="G240" s="102">
        <v>2320</v>
      </c>
      <c r="H240" s="102">
        <v>2221</v>
      </c>
      <c r="I240" s="102">
        <v>2237</v>
      </c>
      <c r="J240" s="102">
        <v>2168</v>
      </c>
      <c r="K240" s="102">
        <v>2094</v>
      </c>
      <c r="L240" s="102">
        <v>2171</v>
      </c>
      <c r="M240" s="102">
        <v>2125</v>
      </c>
      <c r="N240" s="102">
        <v>2059</v>
      </c>
      <c r="O240" s="102">
        <v>1996</v>
      </c>
      <c r="P240" s="102">
        <v>2027</v>
      </c>
      <c r="Q240" s="102">
        <v>1932</v>
      </c>
      <c r="R240" s="102">
        <v>1845</v>
      </c>
      <c r="S240" s="102">
        <v>1931</v>
      </c>
    </row>
    <row r="241" spans="1:19" x14ac:dyDescent="0.2">
      <c r="A241" s="2" t="s">
        <v>86</v>
      </c>
      <c r="B241" s="12">
        <v>700</v>
      </c>
      <c r="C241" s="12">
        <v>708</v>
      </c>
      <c r="D241" s="12">
        <v>706</v>
      </c>
      <c r="E241" s="12">
        <v>704</v>
      </c>
      <c r="F241" s="12">
        <v>691</v>
      </c>
      <c r="G241" s="12">
        <v>689</v>
      </c>
      <c r="H241" s="12">
        <v>701</v>
      </c>
      <c r="I241" s="12">
        <v>688</v>
      </c>
      <c r="J241" s="12">
        <v>707</v>
      </c>
      <c r="K241" s="12">
        <v>673</v>
      </c>
      <c r="L241" s="12">
        <v>675</v>
      </c>
      <c r="M241" s="12">
        <v>663</v>
      </c>
      <c r="N241" s="12">
        <v>652</v>
      </c>
      <c r="O241" s="12">
        <v>643</v>
      </c>
      <c r="P241" s="12">
        <v>636</v>
      </c>
      <c r="Q241" s="12">
        <v>621</v>
      </c>
      <c r="R241" s="12">
        <v>637</v>
      </c>
      <c r="S241" s="12">
        <v>637</v>
      </c>
    </row>
    <row r="242" spans="1:19" x14ac:dyDescent="0.2">
      <c r="A242" s="71" t="s">
        <v>85</v>
      </c>
      <c r="B242" s="102">
        <v>7667</v>
      </c>
      <c r="C242" s="102">
        <v>7581</v>
      </c>
      <c r="D242" s="102">
        <v>7569</v>
      </c>
      <c r="E242" s="102">
        <v>7619</v>
      </c>
      <c r="F242" s="102">
        <v>7528</v>
      </c>
      <c r="G242" s="102">
        <v>7485</v>
      </c>
      <c r="H242" s="102">
        <v>7401</v>
      </c>
      <c r="I242" s="102">
        <v>7520</v>
      </c>
      <c r="J242" s="102">
        <v>7614</v>
      </c>
      <c r="K242" s="102">
        <v>7452</v>
      </c>
      <c r="L242" s="102">
        <v>7433</v>
      </c>
      <c r="M242" s="102">
        <v>7541</v>
      </c>
      <c r="N242" s="102">
        <v>7378</v>
      </c>
      <c r="O242" s="102">
        <v>7158</v>
      </c>
      <c r="P242" s="102">
        <v>6995</v>
      </c>
      <c r="Q242" s="102">
        <v>6802</v>
      </c>
      <c r="R242" s="102">
        <v>6710</v>
      </c>
      <c r="S242" s="102">
        <v>6742</v>
      </c>
    </row>
    <row r="243" spans="1:19" x14ac:dyDescent="0.2">
      <c r="A243" s="2" t="s">
        <v>84</v>
      </c>
      <c r="B243" s="12">
        <v>876</v>
      </c>
      <c r="C243" s="12">
        <v>873</v>
      </c>
      <c r="D243" s="12">
        <v>865</v>
      </c>
      <c r="E243" s="12">
        <v>850</v>
      </c>
      <c r="F243" s="12">
        <v>861</v>
      </c>
      <c r="G243" s="12">
        <v>833</v>
      </c>
      <c r="H243" s="12">
        <v>854</v>
      </c>
      <c r="I243" s="12">
        <v>823</v>
      </c>
      <c r="J243" s="12">
        <v>846</v>
      </c>
      <c r="K243" s="12">
        <v>829</v>
      </c>
      <c r="L243" s="12">
        <v>808</v>
      </c>
      <c r="M243" s="12">
        <v>784</v>
      </c>
      <c r="N243" s="12">
        <v>731</v>
      </c>
      <c r="O243" s="12">
        <v>673</v>
      </c>
      <c r="P243" s="12">
        <v>670</v>
      </c>
      <c r="Q243" s="12">
        <v>626</v>
      </c>
      <c r="R243" s="12">
        <v>605</v>
      </c>
      <c r="S243" s="12">
        <v>626</v>
      </c>
    </row>
    <row r="244" spans="1:19" x14ac:dyDescent="0.2">
      <c r="A244" s="71" t="s">
        <v>83</v>
      </c>
      <c r="B244" s="102">
        <v>1424</v>
      </c>
      <c r="C244" s="102">
        <v>1368</v>
      </c>
      <c r="D244" s="102">
        <v>1351</v>
      </c>
      <c r="E244" s="102">
        <v>1313</v>
      </c>
      <c r="F244" s="102">
        <v>1352</v>
      </c>
      <c r="G244" s="102">
        <v>1306</v>
      </c>
      <c r="H244" s="102">
        <v>1309</v>
      </c>
      <c r="I244" s="102">
        <v>1312</v>
      </c>
      <c r="J244" s="102">
        <v>1289</v>
      </c>
      <c r="K244" s="102">
        <v>1194</v>
      </c>
      <c r="L244" s="102">
        <v>1180</v>
      </c>
      <c r="M244" s="102">
        <v>1140</v>
      </c>
      <c r="N244" s="102">
        <v>1105</v>
      </c>
      <c r="O244" s="102">
        <v>1105</v>
      </c>
      <c r="P244" s="102">
        <v>1086</v>
      </c>
      <c r="Q244" s="102">
        <v>939</v>
      </c>
      <c r="R244" s="102">
        <v>897</v>
      </c>
      <c r="S244" s="102">
        <v>888</v>
      </c>
    </row>
    <row r="245" spans="1:19" x14ac:dyDescent="0.2">
      <c r="A245" s="2" t="s">
        <v>82</v>
      </c>
      <c r="B245" s="12">
        <v>14164</v>
      </c>
      <c r="C245" s="12">
        <v>14253</v>
      </c>
      <c r="D245" s="12">
        <v>14431</v>
      </c>
      <c r="E245" s="12">
        <v>14352</v>
      </c>
      <c r="F245" s="12">
        <v>14383</v>
      </c>
      <c r="G245" s="12">
        <v>14300</v>
      </c>
      <c r="H245" s="12">
        <v>14727</v>
      </c>
      <c r="I245" s="12">
        <v>14967</v>
      </c>
      <c r="J245" s="12">
        <v>14503</v>
      </c>
      <c r="K245" s="12">
        <v>13788</v>
      </c>
      <c r="L245" s="12">
        <v>13780</v>
      </c>
      <c r="M245" s="12">
        <v>13985</v>
      </c>
      <c r="N245" s="12">
        <v>13812</v>
      </c>
      <c r="O245" s="12">
        <v>13357</v>
      </c>
      <c r="P245" s="12">
        <v>13060</v>
      </c>
      <c r="Q245" s="12">
        <v>12730</v>
      </c>
      <c r="R245" s="12">
        <v>12884</v>
      </c>
      <c r="S245" s="12">
        <v>12770</v>
      </c>
    </row>
    <row r="246" spans="1:19" x14ac:dyDescent="0.2">
      <c r="A246" s="71" t="s">
        <v>81</v>
      </c>
      <c r="B246" s="102">
        <v>1048</v>
      </c>
      <c r="C246" s="102">
        <v>1019</v>
      </c>
      <c r="D246" s="102">
        <v>1051</v>
      </c>
      <c r="E246" s="102">
        <v>1000</v>
      </c>
      <c r="F246" s="102">
        <v>941</v>
      </c>
      <c r="G246" s="102">
        <v>901</v>
      </c>
      <c r="H246" s="102">
        <v>944</v>
      </c>
      <c r="I246" s="102">
        <v>882</v>
      </c>
      <c r="J246" s="102">
        <v>915</v>
      </c>
      <c r="K246" s="102">
        <v>877</v>
      </c>
      <c r="L246" s="102">
        <v>893</v>
      </c>
      <c r="M246" s="102">
        <v>888</v>
      </c>
      <c r="N246" s="102">
        <v>874</v>
      </c>
      <c r="O246" s="102">
        <v>852</v>
      </c>
      <c r="P246" s="102">
        <v>871</v>
      </c>
      <c r="Q246" s="102">
        <v>822</v>
      </c>
      <c r="R246" s="102">
        <v>859</v>
      </c>
      <c r="S246" s="102">
        <v>798</v>
      </c>
    </row>
    <row r="247" spans="1:19" x14ac:dyDescent="0.2">
      <c r="A247" s="50"/>
    </row>
    <row r="248" spans="1:19" x14ac:dyDescent="0.2">
      <c r="A248" s="32" t="s">
        <v>332</v>
      </c>
    </row>
    <row r="249" spans="1:19" x14ac:dyDescent="0.2">
      <c r="A249" s="32"/>
    </row>
    <row r="251" spans="1:19" ht="15.75" x14ac:dyDescent="0.2">
      <c r="A251" s="38" t="s">
        <v>33</v>
      </c>
    </row>
    <row r="252" spans="1:19" x14ac:dyDescent="0.2">
      <c r="A252" s="2" t="s">
        <v>335</v>
      </c>
    </row>
    <row r="254" spans="1:19" ht="15" x14ac:dyDescent="0.25">
      <c r="B254" s="47">
        <v>2000</v>
      </c>
      <c r="C254" s="101">
        <v>2001</v>
      </c>
      <c r="D254" s="47">
        <v>2002</v>
      </c>
      <c r="E254" s="101">
        <v>2003</v>
      </c>
      <c r="F254" s="47">
        <v>2004</v>
      </c>
      <c r="G254" s="101">
        <v>2005</v>
      </c>
      <c r="H254" s="47">
        <v>2006</v>
      </c>
      <c r="I254" s="101">
        <v>2007</v>
      </c>
      <c r="J254" s="47">
        <v>2008</v>
      </c>
      <c r="K254" s="101">
        <v>2009</v>
      </c>
      <c r="L254" s="47">
        <v>2010</v>
      </c>
      <c r="M254" s="101">
        <v>2011</v>
      </c>
      <c r="N254" s="47">
        <v>2012</v>
      </c>
      <c r="O254" s="47">
        <v>2013</v>
      </c>
      <c r="P254" s="47">
        <v>2014</v>
      </c>
      <c r="Q254" s="47">
        <v>2015</v>
      </c>
      <c r="R254" s="47">
        <v>2016</v>
      </c>
      <c r="S254" s="47">
        <v>2017</v>
      </c>
    </row>
    <row r="255" spans="1:19" ht="15" x14ac:dyDescent="0.25">
      <c r="A255" s="100" t="s">
        <v>80</v>
      </c>
      <c r="B255" s="98"/>
      <c r="C255" s="99"/>
      <c r="D255" s="98"/>
      <c r="E255" s="99"/>
      <c r="F255" s="98"/>
      <c r="G255" s="99"/>
      <c r="H255" s="98"/>
      <c r="I255" s="99"/>
      <c r="J255" s="98"/>
      <c r="K255" s="99"/>
      <c r="L255" s="98"/>
      <c r="M255" s="99"/>
      <c r="N255" s="98"/>
      <c r="O255" s="98"/>
      <c r="P255" s="98"/>
      <c r="Q255" s="98"/>
      <c r="R255" s="98"/>
      <c r="S255" s="98"/>
    </row>
    <row r="256" spans="1:19" x14ac:dyDescent="0.2">
      <c r="A256" s="4" t="s">
        <v>150</v>
      </c>
      <c r="B256" s="96">
        <v>61930</v>
      </c>
      <c r="C256" s="97">
        <v>62187</v>
      </c>
      <c r="D256" s="96">
        <v>62050</v>
      </c>
      <c r="E256" s="97">
        <v>62151</v>
      </c>
      <c r="F256" s="96">
        <v>61651</v>
      </c>
      <c r="G256" s="97">
        <v>61158</v>
      </c>
      <c r="H256" s="96">
        <v>62316</v>
      </c>
      <c r="I256" s="97">
        <v>62863</v>
      </c>
      <c r="J256" s="96">
        <v>62020</v>
      </c>
      <c r="K256" s="97">
        <v>59765</v>
      </c>
      <c r="L256" s="96">
        <v>60176</v>
      </c>
      <c r="M256" s="97">
        <v>60038</v>
      </c>
      <c r="N256" s="96">
        <v>59026</v>
      </c>
      <c r="O256" s="96">
        <v>57560</v>
      </c>
      <c r="P256" s="96">
        <v>56530</v>
      </c>
      <c r="Q256" s="96">
        <v>54651</v>
      </c>
      <c r="R256" s="96">
        <v>54963</v>
      </c>
      <c r="S256" s="96">
        <v>54817</v>
      </c>
    </row>
    <row r="257" spans="1:19" x14ac:dyDescent="0.2">
      <c r="A257" s="4" t="s">
        <v>149</v>
      </c>
      <c r="B257" s="96">
        <v>8229</v>
      </c>
      <c r="C257" s="97">
        <v>8453</v>
      </c>
      <c r="D257" s="96">
        <v>8429</v>
      </c>
      <c r="E257" s="97">
        <v>8721</v>
      </c>
      <c r="F257" s="96">
        <v>8987</v>
      </c>
      <c r="G257" s="97">
        <v>9514</v>
      </c>
      <c r="H257" s="96">
        <v>9886</v>
      </c>
      <c r="I257" s="97">
        <v>10356</v>
      </c>
      <c r="J257" s="96">
        <v>10176</v>
      </c>
      <c r="K257" s="97">
        <v>9593</v>
      </c>
      <c r="L257" s="96">
        <v>9965</v>
      </c>
      <c r="M257" s="97">
        <v>10073</v>
      </c>
      <c r="N257" s="96">
        <v>9870</v>
      </c>
      <c r="O257" s="96">
        <v>9624</v>
      </c>
      <c r="P257" s="96">
        <v>9322</v>
      </c>
      <c r="Q257" s="96">
        <v>9300</v>
      </c>
      <c r="R257" s="96">
        <v>9452</v>
      </c>
      <c r="S257" s="96">
        <v>9501</v>
      </c>
    </row>
    <row r="258" spans="1:19" x14ac:dyDescent="0.2">
      <c r="A258" s="95" t="s">
        <v>148</v>
      </c>
      <c r="B258" s="93">
        <v>53701</v>
      </c>
      <c r="C258" s="94">
        <v>53734</v>
      </c>
      <c r="D258" s="93">
        <v>53621</v>
      </c>
      <c r="E258" s="94">
        <v>53430</v>
      </c>
      <c r="F258" s="93">
        <v>52664</v>
      </c>
      <c r="G258" s="94">
        <v>51644</v>
      </c>
      <c r="H258" s="93">
        <v>52430</v>
      </c>
      <c r="I258" s="94">
        <v>52507</v>
      </c>
      <c r="J258" s="93">
        <v>51844</v>
      </c>
      <c r="K258" s="94">
        <v>50172</v>
      </c>
      <c r="L258" s="93">
        <v>50211</v>
      </c>
      <c r="M258" s="94">
        <v>49965</v>
      </c>
      <c r="N258" s="93">
        <v>49156</v>
      </c>
      <c r="O258" s="93">
        <v>47936</v>
      </c>
      <c r="P258" s="93">
        <v>47208</v>
      </c>
      <c r="Q258" s="93">
        <v>45351</v>
      </c>
      <c r="R258" s="93">
        <v>45511</v>
      </c>
      <c r="S258" s="93">
        <v>45316</v>
      </c>
    </row>
    <row r="259" spans="1:19" ht="15" x14ac:dyDescent="0.25">
      <c r="A259" s="100" t="s">
        <v>94</v>
      </c>
      <c r="B259" s="98"/>
      <c r="C259" s="99"/>
      <c r="D259" s="98"/>
      <c r="E259" s="99"/>
      <c r="F259" s="98"/>
      <c r="G259" s="99"/>
      <c r="H259" s="98"/>
      <c r="I259" s="99"/>
      <c r="J259" s="98"/>
      <c r="K259" s="99"/>
      <c r="L259" s="98"/>
      <c r="M259" s="99"/>
      <c r="N259" s="98"/>
      <c r="O259" s="98"/>
      <c r="P259" s="98"/>
      <c r="Q259" s="98"/>
      <c r="R259" s="98"/>
      <c r="S259" s="98"/>
    </row>
    <row r="260" spans="1:19" x14ac:dyDescent="0.2">
      <c r="A260" s="4" t="s">
        <v>150</v>
      </c>
      <c r="B260" s="96">
        <v>603</v>
      </c>
      <c r="C260" s="97">
        <v>578</v>
      </c>
      <c r="D260" s="96">
        <v>588</v>
      </c>
      <c r="E260" s="97">
        <v>566</v>
      </c>
      <c r="F260" s="96">
        <v>569</v>
      </c>
      <c r="G260" s="97">
        <v>554</v>
      </c>
      <c r="H260" s="96">
        <v>557</v>
      </c>
      <c r="I260" s="97">
        <v>570</v>
      </c>
      <c r="J260" s="96">
        <v>575</v>
      </c>
      <c r="K260" s="97">
        <v>556</v>
      </c>
      <c r="L260" s="96">
        <v>569</v>
      </c>
      <c r="M260" s="97">
        <v>525</v>
      </c>
      <c r="N260" s="96">
        <v>521</v>
      </c>
      <c r="O260" s="96">
        <v>515</v>
      </c>
      <c r="P260" s="96">
        <v>474</v>
      </c>
      <c r="Q260" s="96">
        <v>466</v>
      </c>
      <c r="R260" s="96">
        <v>486</v>
      </c>
      <c r="S260" s="96">
        <v>466</v>
      </c>
    </row>
    <row r="261" spans="1:19" x14ac:dyDescent="0.2">
      <c r="A261" s="4" t="s">
        <v>149</v>
      </c>
      <c r="B261" s="96">
        <v>198</v>
      </c>
      <c r="C261" s="97">
        <v>195</v>
      </c>
      <c r="D261" s="96">
        <v>199</v>
      </c>
      <c r="E261" s="97">
        <v>196</v>
      </c>
      <c r="F261" s="96">
        <v>219</v>
      </c>
      <c r="G261" s="97">
        <v>212</v>
      </c>
      <c r="H261" s="96">
        <v>216</v>
      </c>
      <c r="I261" s="97">
        <v>251</v>
      </c>
      <c r="J261" s="96">
        <v>243</v>
      </c>
      <c r="K261" s="97">
        <v>232</v>
      </c>
      <c r="L261" s="96">
        <v>235</v>
      </c>
      <c r="M261" s="97">
        <v>225</v>
      </c>
      <c r="N261" s="96">
        <v>213</v>
      </c>
      <c r="O261" s="96">
        <v>227</v>
      </c>
      <c r="P261" s="96">
        <v>202</v>
      </c>
      <c r="Q261" s="96">
        <v>211</v>
      </c>
      <c r="R261" s="96">
        <v>231</v>
      </c>
      <c r="S261" s="96">
        <v>216</v>
      </c>
    </row>
    <row r="262" spans="1:19" x14ac:dyDescent="0.2">
      <c r="A262" s="95" t="s">
        <v>148</v>
      </c>
      <c r="B262" s="93">
        <v>405</v>
      </c>
      <c r="C262" s="94">
        <v>383</v>
      </c>
      <c r="D262" s="93">
        <v>389</v>
      </c>
      <c r="E262" s="94">
        <v>370</v>
      </c>
      <c r="F262" s="93">
        <v>350</v>
      </c>
      <c r="G262" s="94">
        <v>342</v>
      </c>
      <c r="H262" s="93">
        <v>341</v>
      </c>
      <c r="I262" s="94">
        <v>319</v>
      </c>
      <c r="J262" s="93">
        <v>332</v>
      </c>
      <c r="K262" s="94">
        <v>324</v>
      </c>
      <c r="L262" s="93">
        <v>334</v>
      </c>
      <c r="M262" s="94">
        <v>300</v>
      </c>
      <c r="N262" s="93">
        <v>308</v>
      </c>
      <c r="O262" s="93">
        <v>288</v>
      </c>
      <c r="P262" s="93">
        <v>272</v>
      </c>
      <c r="Q262" s="93">
        <v>255</v>
      </c>
      <c r="R262" s="93">
        <v>255</v>
      </c>
      <c r="S262" s="93">
        <v>250</v>
      </c>
    </row>
    <row r="263" spans="1:19" ht="15" x14ac:dyDescent="0.25">
      <c r="A263" s="100" t="s">
        <v>93</v>
      </c>
      <c r="B263" s="98"/>
      <c r="C263" s="99"/>
      <c r="D263" s="98"/>
      <c r="E263" s="99"/>
      <c r="F263" s="98"/>
      <c r="G263" s="99"/>
      <c r="H263" s="98"/>
      <c r="I263" s="99"/>
      <c r="J263" s="98"/>
      <c r="K263" s="99"/>
      <c r="L263" s="98"/>
      <c r="M263" s="99"/>
      <c r="N263" s="98"/>
      <c r="O263" s="98"/>
      <c r="P263" s="98"/>
      <c r="Q263" s="98"/>
      <c r="R263" s="98"/>
      <c r="S263" s="98"/>
    </row>
    <row r="264" spans="1:19" x14ac:dyDescent="0.2">
      <c r="A264" s="4" t="s">
        <v>150</v>
      </c>
      <c r="B264" s="96">
        <v>1576</v>
      </c>
      <c r="C264" s="97">
        <v>1560</v>
      </c>
      <c r="D264" s="96">
        <v>1607</v>
      </c>
      <c r="E264" s="97">
        <v>1572</v>
      </c>
      <c r="F264" s="96">
        <v>1551</v>
      </c>
      <c r="G264" s="97">
        <v>1509</v>
      </c>
      <c r="H264" s="96">
        <v>1465</v>
      </c>
      <c r="I264" s="97">
        <v>1467</v>
      </c>
      <c r="J264" s="96">
        <v>1451</v>
      </c>
      <c r="K264" s="97">
        <v>1319</v>
      </c>
      <c r="L264" s="96">
        <v>1319</v>
      </c>
      <c r="M264" s="97">
        <v>1286</v>
      </c>
      <c r="N264" s="96">
        <v>1241</v>
      </c>
      <c r="O264" s="96">
        <v>1184</v>
      </c>
      <c r="P264" s="96">
        <v>1149</v>
      </c>
      <c r="Q264" s="96">
        <v>1089</v>
      </c>
      <c r="R264" s="96">
        <v>1098</v>
      </c>
      <c r="S264" s="96">
        <v>1085</v>
      </c>
    </row>
    <row r="265" spans="1:19" x14ac:dyDescent="0.2">
      <c r="A265" s="4" t="s">
        <v>149</v>
      </c>
      <c r="B265" s="96">
        <v>210</v>
      </c>
      <c r="C265" s="97">
        <v>223</v>
      </c>
      <c r="D265" s="96">
        <v>210</v>
      </c>
      <c r="E265" s="97">
        <v>211</v>
      </c>
      <c r="F265" s="96">
        <v>235</v>
      </c>
      <c r="G265" s="97">
        <v>244</v>
      </c>
      <c r="H265" s="96">
        <v>237</v>
      </c>
      <c r="I265" s="97">
        <v>282</v>
      </c>
      <c r="J265" s="96">
        <v>286</v>
      </c>
      <c r="K265" s="97">
        <v>268</v>
      </c>
      <c r="L265" s="96">
        <v>261</v>
      </c>
      <c r="M265" s="97">
        <v>271</v>
      </c>
      <c r="N265" s="96">
        <v>254</v>
      </c>
      <c r="O265" s="96">
        <v>246</v>
      </c>
      <c r="P265" s="96">
        <v>240</v>
      </c>
      <c r="Q265" s="96">
        <v>246</v>
      </c>
      <c r="R265" s="96">
        <v>245</v>
      </c>
      <c r="S265" s="96">
        <v>241</v>
      </c>
    </row>
    <row r="266" spans="1:19" x14ac:dyDescent="0.2">
      <c r="A266" s="95" t="s">
        <v>148</v>
      </c>
      <c r="B266" s="93">
        <v>1366</v>
      </c>
      <c r="C266" s="94">
        <v>1337</v>
      </c>
      <c r="D266" s="93">
        <v>1397</v>
      </c>
      <c r="E266" s="94">
        <v>1361</v>
      </c>
      <c r="F266" s="93">
        <v>1316</v>
      </c>
      <c r="G266" s="94">
        <v>1265</v>
      </c>
      <c r="H266" s="93">
        <v>1228</v>
      </c>
      <c r="I266" s="94">
        <v>1185</v>
      </c>
      <c r="J266" s="93">
        <v>1165</v>
      </c>
      <c r="K266" s="94">
        <v>1051</v>
      </c>
      <c r="L266" s="93">
        <v>1058</v>
      </c>
      <c r="M266" s="94">
        <v>1015</v>
      </c>
      <c r="N266" s="93">
        <v>987</v>
      </c>
      <c r="O266" s="93">
        <v>938</v>
      </c>
      <c r="P266" s="93">
        <v>909</v>
      </c>
      <c r="Q266" s="93">
        <v>843</v>
      </c>
      <c r="R266" s="93">
        <v>853</v>
      </c>
      <c r="S266" s="93">
        <v>844</v>
      </c>
    </row>
    <row r="267" spans="1:19" ht="15" x14ac:dyDescent="0.25">
      <c r="A267" s="100" t="s">
        <v>92</v>
      </c>
      <c r="B267" s="98"/>
      <c r="C267" s="99"/>
      <c r="D267" s="98"/>
      <c r="E267" s="99"/>
      <c r="F267" s="98"/>
      <c r="G267" s="99"/>
      <c r="H267" s="98"/>
      <c r="I267" s="99"/>
      <c r="J267" s="98"/>
      <c r="K267" s="99"/>
      <c r="L267" s="98"/>
      <c r="M267" s="99"/>
      <c r="N267" s="98"/>
      <c r="O267" s="98"/>
      <c r="P267" s="98"/>
      <c r="Q267" s="98"/>
      <c r="R267" s="98"/>
      <c r="S267" s="98"/>
    </row>
    <row r="268" spans="1:19" x14ac:dyDescent="0.2">
      <c r="A268" s="4" t="s">
        <v>150</v>
      </c>
      <c r="B268" s="96">
        <v>858</v>
      </c>
      <c r="C268" s="97">
        <v>837</v>
      </c>
      <c r="D268" s="96">
        <v>844</v>
      </c>
      <c r="E268" s="97">
        <v>876</v>
      </c>
      <c r="F268" s="96">
        <v>878</v>
      </c>
      <c r="G268" s="97">
        <v>874</v>
      </c>
      <c r="H268" s="96">
        <v>893</v>
      </c>
      <c r="I268" s="97">
        <v>880</v>
      </c>
      <c r="J268" s="96">
        <v>852</v>
      </c>
      <c r="K268" s="97">
        <v>847</v>
      </c>
      <c r="L268" s="96">
        <v>846</v>
      </c>
      <c r="M268" s="97">
        <v>860</v>
      </c>
      <c r="N268" s="96">
        <v>854</v>
      </c>
      <c r="O268" s="96">
        <v>816</v>
      </c>
      <c r="P268" s="96">
        <v>805</v>
      </c>
      <c r="Q268" s="96">
        <v>785</v>
      </c>
      <c r="R268" s="96">
        <v>764</v>
      </c>
      <c r="S268" s="96">
        <v>739</v>
      </c>
    </row>
    <row r="269" spans="1:19" x14ac:dyDescent="0.2">
      <c r="A269" s="4" t="s">
        <v>149</v>
      </c>
      <c r="B269" s="96">
        <v>271</v>
      </c>
      <c r="C269" s="97">
        <v>232</v>
      </c>
      <c r="D269" s="96">
        <v>237</v>
      </c>
      <c r="E269" s="97">
        <v>276</v>
      </c>
      <c r="F269" s="96">
        <v>282</v>
      </c>
      <c r="G269" s="97">
        <v>303</v>
      </c>
      <c r="H269" s="96">
        <v>327</v>
      </c>
      <c r="I269" s="97">
        <v>340</v>
      </c>
      <c r="J269" s="96">
        <v>337</v>
      </c>
      <c r="K269" s="97">
        <v>330</v>
      </c>
      <c r="L269" s="96">
        <v>345</v>
      </c>
      <c r="M269" s="97">
        <v>364</v>
      </c>
      <c r="N269" s="96">
        <v>377</v>
      </c>
      <c r="O269" s="96">
        <v>356</v>
      </c>
      <c r="P269" s="96">
        <v>349</v>
      </c>
      <c r="Q269" s="96">
        <v>359</v>
      </c>
      <c r="R269" s="96">
        <v>346</v>
      </c>
      <c r="S269" s="96">
        <v>329</v>
      </c>
    </row>
    <row r="270" spans="1:19" x14ac:dyDescent="0.2">
      <c r="A270" s="95" t="s">
        <v>148</v>
      </c>
      <c r="B270" s="93">
        <v>587</v>
      </c>
      <c r="C270" s="94">
        <v>605</v>
      </c>
      <c r="D270" s="93">
        <v>607</v>
      </c>
      <c r="E270" s="94">
        <v>600</v>
      </c>
      <c r="F270" s="93">
        <v>596</v>
      </c>
      <c r="G270" s="94">
        <v>571</v>
      </c>
      <c r="H270" s="93">
        <v>566</v>
      </c>
      <c r="I270" s="94">
        <v>540</v>
      </c>
      <c r="J270" s="93">
        <v>515</v>
      </c>
      <c r="K270" s="94">
        <v>517</v>
      </c>
      <c r="L270" s="93">
        <v>501</v>
      </c>
      <c r="M270" s="94">
        <v>496</v>
      </c>
      <c r="N270" s="93">
        <v>477</v>
      </c>
      <c r="O270" s="93">
        <v>460</v>
      </c>
      <c r="P270" s="93">
        <v>456</v>
      </c>
      <c r="Q270" s="93">
        <v>426</v>
      </c>
      <c r="R270" s="93">
        <v>418</v>
      </c>
      <c r="S270" s="93">
        <v>410</v>
      </c>
    </row>
    <row r="271" spans="1:19" ht="15" x14ac:dyDescent="0.25">
      <c r="A271" s="100" t="s">
        <v>91</v>
      </c>
      <c r="B271" s="98"/>
      <c r="C271" s="99"/>
      <c r="D271" s="98"/>
      <c r="E271" s="99"/>
      <c r="F271" s="98"/>
      <c r="G271" s="99"/>
      <c r="H271" s="98"/>
      <c r="I271" s="99"/>
      <c r="J271" s="98"/>
      <c r="K271" s="99"/>
      <c r="L271" s="98"/>
      <c r="M271" s="99"/>
      <c r="N271" s="98"/>
      <c r="O271" s="98"/>
      <c r="P271" s="98"/>
      <c r="Q271" s="98"/>
      <c r="R271" s="98"/>
      <c r="S271" s="98"/>
    </row>
    <row r="272" spans="1:19" x14ac:dyDescent="0.2">
      <c r="A272" s="4" t="s">
        <v>150</v>
      </c>
      <c r="B272" s="96">
        <v>2225</v>
      </c>
      <c r="C272" s="97">
        <v>2285</v>
      </c>
      <c r="D272" s="96">
        <v>2254</v>
      </c>
      <c r="E272" s="97">
        <v>2276</v>
      </c>
      <c r="F272" s="96">
        <v>2217</v>
      </c>
      <c r="G272" s="97">
        <v>2213</v>
      </c>
      <c r="H272" s="96">
        <v>2227</v>
      </c>
      <c r="I272" s="97">
        <v>2242</v>
      </c>
      <c r="J272" s="96">
        <v>2164</v>
      </c>
      <c r="K272" s="97">
        <v>2038</v>
      </c>
      <c r="L272" s="96">
        <v>2027</v>
      </c>
      <c r="M272" s="97">
        <v>2008</v>
      </c>
      <c r="N272" s="96">
        <v>1989</v>
      </c>
      <c r="O272" s="96">
        <v>1922</v>
      </c>
      <c r="P272" s="96">
        <v>1898</v>
      </c>
      <c r="Q272" s="96">
        <v>1871</v>
      </c>
      <c r="R272" s="96">
        <v>1874</v>
      </c>
      <c r="S272" s="96">
        <v>1860</v>
      </c>
    </row>
    <row r="273" spans="1:19" x14ac:dyDescent="0.2">
      <c r="A273" s="4" t="s">
        <v>149</v>
      </c>
      <c r="B273" s="96">
        <v>856</v>
      </c>
      <c r="C273" s="97">
        <v>922</v>
      </c>
      <c r="D273" s="96">
        <v>915</v>
      </c>
      <c r="E273" s="97">
        <v>940</v>
      </c>
      <c r="F273" s="96">
        <v>925</v>
      </c>
      <c r="G273" s="97">
        <v>1000</v>
      </c>
      <c r="H273" s="96">
        <v>1039</v>
      </c>
      <c r="I273" s="97">
        <v>1039</v>
      </c>
      <c r="J273" s="96">
        <v>1009</v>
      </c>
      <c r="K273" s="97">
        <v>984</v>
      </c>
      <c r="L273" s="96">
        <v>948</v>
      </c>
      <c r="M273" s="97">
        <v>938</v>
      </c>
      <c r="N273" s="96">
        <v>944</v>
      </c>
      <c r="O273" s="96">
        <v>920</v>
      </c>
      <c r="P273" s="96">
        <v>912</v>
      </c>
      <c r="Q273" s="96">
        <v>942</v>
      </c>
      <c r="R273" s="96">
        <v>923</v>
      </c>
      <c r="S273" s="96">
        <v>935</v>
      </c>
    </row>
    <row r="274" spans="1:19" x14ac:dyDescent="0.2">
      <c r="A274" s="95" t="s">
        <v>148</v>
      </c>
      <c r="B274" s="93">
        <v>1369</v>
      </c>
      <c r="C274" s="94">
        <v>1363</v>
      </c>
      <c r="D274" s="93">
        <v>1339</v>
      </c>
      <c r="E274" s="94">
        <v>1336</v>
      </c>
      <c r="F274" s="93">
        <v>1292</v>
      </c>
      <c r="G274" s="94">
        <v>1213</v>
      </c>
      <c r="H274" s="93">
        <v>1188</v>
      </c>
      <c r="I274" s="94">
        <v>1203</v>
      </c>
      <c r="J274" s="93">
        <v>1155</v>
      </c>
      <c r="K274" s="94">
        <v>1054</v>
      </c>
      <c r="L274" s="93">
        <v>1079</v>
      </c>
      <c r="M274" s="94">
        <v>1070</v>
      </c>
      <c r="N274" s="93">
        <v>1045</v>
      </c>
      <c r="O274" s="93">
        <v>1002</v>
      </c>
      <c r="P274" s="93">
        <v>986</v>
      </c>
      <c r="Q274" s="93">
        <v>929</v>
      </c>
      <c r="R274" s="93">
        <v>951</v>
      </c>
      <c r="S274" s="93">
        <v>925</v>
      </c>
    </row>
    <row r="275" spans="1:19" ht="15" x14ac:dyDescent="0.25">
      <c r="A275" s="100" t="s">
        <v>90</v>
      </c>
      <c r="B275" s="98"/>
      <c r="C275" s="99"/>
      <c r="D275" s="98"/>
      <c r="E275" s="99"/>
      <c r="F275" s="98"/>
      <c r="G275" s="99"/>
      <c r="H275" s="98"/>
      <c r="I275" s="99"/>
      <c r="J275" s="98"/>
      <c r="K275" s="99"/>
      <c r="L275" s="98"/>
      <c r="M275" s="99"/>
      <c r="N275" s="98"/>
      <c r="O275" s="98"/>
      <c r="P275" s="98"/>
      <c r="Q275" s="98"/>
      <c r="R275" s="98"/>
      <c r="S275" s="98"/>
    </row>
    <row r="276" spans="1:19" x14ac:dyDescent="0.2">
      <c r="A276" s="4" t="s">
        <v>150</v>
      </c>
      <c r="B276" s="96">
        <v>2948</v>
      </c>
      <c r="C276" s="97">
        <v>2870</v>
      </c>
      <c r="D276" s="96">
        <v>2899</v>
      </c>
      <c r="E276" s="97">
        <v>2875</v>
      </c>
      <c r="F276" s="96">
        <v>2854</v>
      </c>
      <c r="G276" s="97">
        <v>2732</v>
      </c>
      <c r="H276" s="96">
        <v>2820</v>
      </c>
      <c r="I276" s="97">
        <v>2871</v>
      </c>
      <c r="J276" s="96">
        <v>2827</v>
      </c>
      <c r="K276" s="97">
        <v>2706</v>
      </c>
      <c r="L276" s="96">
        <v>2740</v>
      </c>
      <c r="M276" s="97">
        <v>2700</v>
      </c>
      <c r="N276" s="96">
        <v>2614</v>
      </c>
      <c r="O276" s="96">
        <v>2522</v>
      </c>
      <c r="P276" s="96">
        <v>2465</v>
      </c>
      <c r="Q276" s="96">
        <v>2415</v>
      </c>
      <c r="R276" s="96">
        <v>2351</v>
      </c>
      <c r="S276" s="96">
        <v>2337</v>
      </c>
    </row>
    <row r="277" spans="1:19" x14ac:dyDescent="0.2">
      <c r="A277" s="4" t="s">
        <v>149</v>
      </c>
      <c r="B277" s="96">
        <v>491</v>
      </c>
      <c r="C277" s="97">
        <v>529</v>
      </c>
      <c r="D277" s="96">
        <v>551</v>
      </c>
      <c r="E277" s="97">
        <v>584</v>
      </c>
      <c r="F277" s="96">
        <v>631</v>
      </c>
      <c r="G277" s="97">
        <v>683</v>
      </c>
      <c r="H277" s="96">
        <v>731</v>
      </c>
      <c r="I277" s="97">
        <v>774</v>
      </c>
      <c r="J277" s="96">
        <v>810</v>
      </c>
      <c r="K277" s="97">
        <v>731</v>
      </c>
      <c r="L277" s="96">
        <v>765</v>
      </c>
      <c r="M277" s="97">
        <v>760</v>
      </c>
      <c r="N277" s="96">
        <v>750</v>
      </c>
      <c r="O277" s="96">
        <v>724</v>
      </c>
      <c r="P277" s="96">
        <v>716</v>
      </c>
      <c r="Q277" s="96">
        <v>726</v>
      </c>
      <c r="R277" s="96">
        <v>727</v>
      </c>
      <c r="S277" s="96">
        <v>682</v>
      </c>
    </row>
    <row r="278" spans="1:19" x14ac:dyDescent="0.2">
      <c r="A278" s="95" t="s">
        <v>148</v>
      </c>
      <c r="B278" s="93">
        <v>2457</v>
      </c>
      <c r="C278" s="94">
        <v>2341</v>
      </c>
      <c r="D278" s="93">
        <v>2348</v>
      </c>
      <c r="E278" s="94">
        <v>2291</v>
      </c>
      <c r="F278" s="93">
        <v>2223</v>
      </c>
      <c r="G278" s="94">
        <v>2049</v>
      </c>
      <c r="H278" s="93">
        <v>2089</v>
      </c>
      <c r="I278" s="94">
        <v>2097</v>
      </c>
      <c r="J278" s="93">
        <v>2017</v>
      </c>
      <c r="K278" s="94">
        <v>1975</v>
      </c>
      <c r="L278" s="93">
        <v>1975</v>
      </c>
      <c r="M278" s="94">
        <v>1940</v>
      </c>
      <c r="N278" s="93">
        <v>1864</v>
      </c>
      <c r="O278" s="93">
        <v>1798</v>
      </c>
      <c r="P278" s="93">
        <v>1749</v>
      </c>
      <c r="Q278" s="93">
        <v>1689</v>
      </c>
      <c r="R278" s="93">
        <v>1624</v>
      </c>
      <c r="S278" s="93">
        <v>1655</v>
      </c>
    </row>
    <row r="279" spans="1:19" ht="15" x14ac:dyDescent="0.25">
      <c r="A279" s="100" t="s">
        <v>89</v>
      </c>
      <c r="B279" s="98"/>
      <c r="C279" s="99"/>
      <c r="D279" s="98"/>
      <c r="E279" s="99"/>
      <c r="F279" s="98"/>
      <c r="G279" s="99"/>
      <c r="H279" s="98"/>
      <c r="I279" s="99"/>
      <c r="J279" s="98"/>
      <c r="K279" s="99"/>
      <c r="L279" s="98"/>
      <c r="M279" s="99"/>
      <c r="N279" s="98"/>
      <c r="O279" s="98"/>
      <c r="P279" s="98"/>
      <c r="Q279" s="98"/>
      <c r="R279" s="98"/>
      <c r="S279" s="98"/>
    </row>
    <row r="280" spans="1:19" x14ac:dyDescent="0.2">
      <c r="A280" s="4" t="s">
        <v>150</v>
      </c>
      <c r="B280" s="96">
        <v>2167</v>
      </c>
      <c r="C280" s="97">
        <v>2143</v>
      </c>
      <c r="D280" s="96">
        <v>2131</v>
      </c>
      <c r="E280" s="97">
        <v>2149</v>
      </c>
      <c r="F280" s="96">
        <v>2172</v>
      </c>
      <c r="G280" s="97">
        <v>2133</v>
      </c>
      <c r="H280" s="96">
        <v>2143</v>
      </c>
      <c r="I280" s="97">
        <v>2119</v>
      </c>
      <c r="J280" s="96">
        <v>2146</v>
      </c>
      <c r="K280" s="97">
        <v>2094</v>
      </c>
      <c r="L280" s="96">
        <v>2104</v>
      </c>
      <c r="M280" s="97">
        <v>2111</v>
      </c>
      <c r="N280" s="96">
        <v>2058</v>
      </c>
      <c r="O280" s="96">
        <v>2009</v>
      </c>
      <c r="P280" s="96">
        <v>1925</v>
      </c>
      <c r="Q280" s="96">
        <v>1896</v>
      </c>
      <c r="R280" s="96">
        <v>1870</v>
      </c>
      <c r="S280" s="96">
        <v>1875</v>
      </c>
    </row>
    <row r="281" spans="1:19" x14ac:dyDescent="0.2">
      <c r="A281" s="4" t="s">
        <v>149</v>
      </c>
      <c r="B281" s="96">
        <v>363</v>
      </c>
      <c r="C281" s="97">
        <v>377</v>
      </c>
      <c r="D281" s="96">
        <v>421</v>
      </c>
      <c r="E281" s="97">
        <v>417</v>
      </c>
      <c r="F281" s="96">
        <v>433</v>
      </c>
      <c r="G281" s="97">
        <v>468</v>
      </c>
      <c r="H281" s="96">
        <v>506</v>
      </c>
      <c r="I281" s="97">
        <v>519</v>
      </c>
      <c r="J281" s="96">
        <v>514</v>
      </c>
      <c r="K281" s="97">
        <v>506</v>
      </c>
      <c r="L281" s="96">
        <v>522</v>
      </c>
      <c r="M281" s="97">
        <v>551</v>
      </c>
      <c r="N281" s="96">
        <v>543</v>
      </c>
      <c r="O281" s="96">
        <v>499</v>
      </c>
      <c r="P281" s="96">
        <v>466</v>
      </c>
      <c r="Q281" s="96">
        <v>469</v>
      </c>
      <c r="R281" s="96">
        <v>484</v>
      </c>
      <c r="S281" s="96">
        <v>489</v>
      </c>
    </row>
    <row r="282" spans="1:19" x14ac:dyDescent="0.2">
      <c r="A282" s="95" t="s">
        <v>148</v>
      </c>
      <c r="B282" s="93">
        <v>1804</v>
      </c>
      <c r="C282" s="94">
        <v>1766</v>
      </c>
      <c r="D282" s="93">
        <v>1710</v>
      </c>
      <c r="E282" s="94">
        <v>1732</v>
      </c>
      <c r="F282" s="93">
        <v>1739</v>
      </c>
      <c r="G282" s="94">
        <v>1665</v>
      </c>
      <c r="H282" s="93">
        <v>1637</v>
      </c>
      <c r="I282" s="94">
        <v>1600</v>
      </c>
      <c r="J282" s="93">
        <v>1632</v>
      </c>
      <c r="K282" s="94">
        <v>1588</v>
      </c>
      <c r="L282" s="93">
        <v>1582</v>
      </c>
      <c r="M282" s="94">
        <v>1560</v>
      </c>
      <c r="N282" s="93">
        <v>1515</v>
      </c>
      <c r="O282" s="93">
        <v>1510</v>
      </c>
      <c r="P282" s="93">
        <v>1459</v>
      </c>
      <c r="Q282" s="93">
        <v>1427</v>
      </c>
      <c r="R282" s="93">
        <v>1386</v>
      </c>
      <c r="S282" s="93">
        <v>1386</v>
      </c>
    </row>
    <row r="283" spans="1:19" ht="15" x14ac:dyDescent="0.25">
      <c r="A283" s="100" t="s">
        <v>88</v>
      </c>
      <c r="B283" s="98"/>
      <c r="C283" s="99"/>
      <c r="D283" s="98"/>
      <c r="E283" s="99"/>
      <c r="F283" s="98"/>
      <c r="G283" s="99"/>
      <c r="H283" s="98"/>
      <c r="I283" s="99"/>
      <c r="J283" s="98"/>
      <c r="K283" s="99"/>
      <c r="L283" s="98"/>
      <c r="M283" s="99"/>
      <c r="N283" s="98"/>
      <c r="O283" s="98"/>
      <c r="P283" s="98"/>
      <c r="Q283" s="98"/>
      <c r="R283" s="98"/>
      <c r="S283" s="98"/>
    </row>
    <row r="284" spans="1:19" x14ac:dyDescent="0.2">
      <c r="A284" s="4" t="s">
        <v>150</v>
      </c>
      <c r="B284" s="96">
        <v>21975</v>
      </c>
      <c r="C284" s="97">
        <v>22351</v>
      </c>
      <c r="D284" s="96">
        <v>22255</v>
      </c>
      <c r="E284" s="97">
        <v>22430</v>
      </c>
      <c r="F284" s="96">
        <v>22300</v>
      </c>
      <c r="G284" s="97">
        <v>22167</v>
      </c>
      <c r="H284" s="96">
        <v>22786</v>
      </c>
      <c r="I284" s="97">
        <v>23015</v>
      </c>
      <c r="J284" s="96">
        <v>22875</v>
      </c>
      <c r="K284" s="97">
        <v>22437</v>
      </c>
      <c r="L284" s="96">
        <v>22595</v>
      </c>
      <c r="M284" s="97">
        <v>22642</v>
      </c>
      <c r="N284" s="96">
        <v>22423</v>
      </c>
      <c r="O284" s="96">
        <v>22062</v>
      </c>
      <c r="P284" s="96">
        <v>21892</v>
      </c>
      <c r="Q284" s="96">
        <v>21194</v>
      </c>
      <c r="R284" s="96">
        <v>21606</v>
      </c>
      <c r="S284" s="96">
        <v>21686</v>
      </c>
    </row>
    <row r="285" spans="1:19" x14ac:dyDescent="0.2">
      <c r="A285" s="4" t="s">
        <v>149</v>
      </c>
      <c r="B285" s="96">
        <v>1858</v>
      </c>
      <c r="C285" s="97">
        <v>1865</v>
      </c>
      <c r="D285" s="96">
        <v>1864</v>
      </c>
      <c r="E285" s="97">
        <v>1866</v>
      </c>
      <c r="F285" s="96">
        <v>1971</v>
      </c>
      <c r="G285" s="97">
        <v>2116</v>
      </c>
      <c r="H285" s="96">
        <v>2232</v>
      </c>
      <c r="I285" s="97">
        <v>2267</v>
      </c>
      <c r="J285" s="96">
        <v>2253</v>
      </c>
      <c r="K285" s="97">
        <v>2057</v>
      </c>
      <c r="L285" s="96">
        <v>2063</v>
      </c>
      <c r="M285" s="97">
        <v>2204</v>
      </c>
      <c r="N285" s="96">
        <v>2229</v>
      </c>
      <c r="O285" s="96">
        <v>2229</v>
      </c>
      <c r="P285" s="96">
        <v>2141</v>
      </c>
      <c r="Q285" s="96">
        <v>2113</v>
      </c>
      <c r="R285" s="96">
        <v>2197</v>
      </c>
      <c r="S285" s="96">
        <v>2329</v>
      </c>
    </row>
    <row r="286" spans="1:19" x14ac:dyDescent="0.2">
      <c r="A286" s="95" t="s">
        <v>148</v>
      </c>
      <c r="B286" s="93">
        <v>20117</v>
      </c>
      <c r="C286" s="94">
        <v>20486</v>
      </c>
      <c r="D286" s="93">
        <v>20391</v>
      </c>
      <c r="E286" s="94">
        <v>20564</v>
      </c>
      <c r="F286" s="93">
        <v>20329</v>
      </c>
      <c r="G286" s="94">
        <v>20051</v>
      </c>
      <c r="H286" s="93">
        <v>20554</v>
      </c>
      <c r="I286" s="94">
        <v>20748</v>
      </c>
      <c r="J286" s="93">
        <v>20622</v>
      </c>
      <c r="K286" s="94">
        <v>20380</v>
      </c>
      <c r="L286" s="93">
        <v>20532</v>
      </c>
      <c r="M286" s="94">
        <v>20438</v>
      </c>
      <c r="N286" s="93">
        <v>20194</v>
      </c>
      <c r="O286" s="93">
        <v>19833</v>
      </c>
      <c r="P286" s="93">
        <v>19751</v>
      </c>
      <c r="Q286" s="93">
        <v>19081</v>
      </c>
      <c r="R286" s="93">
        <v>19409</v>
      </c>
      <c r="S286" s="93">
        <v>19357</v>
      </c>
    </row>
    <row r="287" spans="1:19" ht="15" x14ac:dyDescent="0.25">
      <c r="A287" s="100" t="s">
        <v>87</v>
      </c>
      <c r="B287" s="98"/>
      <c r="C287" s="99"/>
      <c r="D287" s="98"/>
      <c r="E287" s="99"/>
      <c r="F287" s="98"/>
      <c r="G287" s="99"/>
      <c r="H287" s="98"/>
      <c r="I287" s="99"/>
      <c r="J287" s="98"/>
      <c r="K287" s="99"/>
      <c r="L287" s="98"/>
      <c r="M287" s="99"/>
      <c r="N287" s="98"/>
      <c r="O287" s="98"/>
      <c r="P287" s="98"/>
      <c r="Q287" s="98"/>
      <c r="R287" s="98"/>
      <c r="S287" s="98"/>
    </row>
    <row r="288" spans="1:19" x14ac:dyDescent="0.2">
      <c r="A288" s="4" t="s">
        <v>150</v>
      </c>
      <c r="B288" s="96">
        <v>2638</v>
      </c>
      <c r="C288" s="97">
        <v>2646</v>
      </c>
      <c r="D288" s="96">
        <v>2595</v>
      </c>
      <c r="E288" s="97">
        <v>2609</v>
      </c>
      <c r="F288" s="96">
        <v>2509</v>
      </c>
      <c r="G288" s="97">
        <v>2498</v>
      </c>
      <c r="H288" s="96">
        <v>2462</v>
      </c>
      <c r="I288" s="97">
        <v>2527</v>
      </c>
      <c r="J288" s="96">
        <v>2455</v>
      </c>
      <c r="K288" s="97">
        <v>2387</v>
      </c>
      <c r="L288" s="96">
        <v>2421</v>
      </c>
      <c r="M288" s="97">
        <v>2329</v>
      </c>
      <c r="N288" s="96">
        <v>2266</v>
      </c>
      <c r="O288" s="96">
        <v>2219</v>
      </c>
      <c r="P288" s="96">
        <v>2180</v>
      </c>
      <c r="Q288" s="96">
        <v>2051</v>
      </c>
      <c r="R288" s="96">
        <v>2039</v>
      </c>
      <c r="S288" s="96">
        <v>2092</v>
      </c>
    </row>
    <row r="289" spans="1:19" x14ac:dyDescent="0.2">
      <c r="A289" s="4" t="s">
        <v>149</v>
      </c>
      <c r="B289" s="96">
        <v>480</v>
      </c>
      <c r="C289" s="97">
        <v>469</v>
      </c>
      <c r="D289" s="96">
        <v>489</v>
      </c>
      <c r="E289" s="97">
        <v>559</v>
      </c>
      <c r="F289" s="96">
        <v>550</v>
      </c>
      <c r="G289" s="97">
        <v>607</v>
      </c>
      <c r="H289" s="96">
        <v>640</v>
      </c>
      <c r="I289" s="97">
        <v>721</v>
      </c>
      <c r="J289" s="96">
        <v>697</v>
      </c>
      <c r="K289" s="97">
        <v>692</v>
      </c>
      <c r="L289" s="96">
        <v>675</v>
      </c>
      <c r="M289" s="97">
        <v>635</v>
      </c>
      <c r="N289" s="96">
        <v>636</v>
      </c>
      <c r="O289" s="96">
        <v>648</v>
      </c>
      <c r="P289" s="96">
        <v>617</v>
      </c>
      <c r="Q289" s="96">
        <v>577</v>
      </c>
      <c r="R289" s="96">
        <v>636</v>
      </c>
      <c r="S289" s="96">
        <v>627</v>
      </c>
    </row>
    <row r="290" spans="1:19" x14ac:dyDescent="0.2">
      <c r="A290" s="95" t="s">
        <v>148</v>
      </c>
      <c r="B290" s="93">
        <v>2158</v>
      </c>
      <c r="C290" s="94">
        <v>2177</v>
      </c>
      <c r="D290" s="93">
        <v>2106</v>
      </c>
      <c r="E290" s="94">
        <v>2050</v>
      </c>
      <c r="F290" s="93">
        <v>1959</v>
      </c>
      <c r="G290" s="94">
        <v>1891</v>
      </c>
      <c r="H290" s="93">
        <v>1822</v>
      </c>
      <c r="I290" s="94">
        <v>1806</v>
      </c>
      <c r="J290" s="93">
        <v>1758</v>
      </c>
      <c r="K290" s="94">
        <v>1695</v>
      </c>
      <c r="L290" s="93">
        <v>1746</v>
      </c>
      <c r="M290" s="94">
        <v>1694</v>
      </c>
      <c r="N290" s="93">
        <v>1630</v>
      </c>
      <c r="O290" s="93">
        <v>1571</v>
      </c>
      <c r="P290" s="93">
        <v>1563</v>
      </c>
      <c r="Q290" s="93">
        <v>1474</v>
      </c>
      <c r="R290" s="93">
        <v>1403</v>
      </c>
      <c r="S290" s="93">
        <v>1465</v>
      </c>
    </row>
    <row r="291" spans="1:19" ht="15" x14ac:dyDescent="0.25">
      <c r="A291" s="100" t="s">
        <v>86</v>
      </c>
      <c r="B291" s="98"/>
      <c r="C291" s="99"/>
      <c r="D291" s="98"/>
      <c r="E291" s="99"/>
      <c r="F291" s="98"/>
      <c r="G291" s="99"/>
      <c r="H291" s="98"/>
      <c r="I291" s="99"/>
      <c r="J291" s="98"/>
      <c r="K291" s="99"/>
      <c r="L291" s="98"/>
      <c r="M291" s="99"/>
      <c r="N291" s="98"/>
      <c r="O291" s="98"/>
      <c r="P291" s="98"/>
      <c r="Q291" s="98"/>
      <c r="R291" s="98"/>
      <c r="S291" s="98"/>
    </row>
    <row r="292" spans="1:19" x14ac:dyDescent="0.2">
      <c r="A292" s="4" t="s">
        <v>150</v>
      </c>
      <c r="B292" s="96">
        <v>771</v>
      </c>
      <c r="C292" s="97">
        <v>751</v>
      </c>
      <c r="D292" s="96">
        <v>752</v>
      </c>
      <c r="E292" s="97">
        <v>786</v>
      </c>
      <c r="F292" s="96">
        <v>760</v>
      </c>
      <c r="G292" s="97">
        <v>750</v>
      </c>
      <c r="H292" s="96">
        <v>737</v>
      </c>
      <c r="I292" s="97">
        <v>723</v>
      </c>
      <c r="J292" s="96">
        <v>733</v>
      </c>
      <c r="K292" s="97">
        <v>694</v>
      </c>
      <c r="L292" s="96">
        <v>704</v>
      </c>
      <c r="M292" s="97">
        <v>689</v>
      </c>
      <c r="N292" s="96">
        <v>646</v>
      </c>
      <c r="O292" s="96">
        <v>634</v>
      </c>
      <c r="P292" s="96">
        <v>643</v>
      </c>
      <c r="Q292" s="96">
        <v>625</v>
      </c>
      <c r="R292" s="96">
        <v>611</v>
      </c>
      <c r="S292" s="96">
        <v>595</v>
      </c>
    </row>
    <row r="293" spans="1:19" x14ac:dyDescent="0.2">
      <c r="A293" s="4" t="s">
        <v>149</v>
      </c>
      <c r="B293" s="96">
        <v>189</v>
      </c>
      <c r="C293" s="97">
        <v>172</v>
      </c>
      <c r="D293" s="96">
        <v>186</v>
      </c>
      <c r="E293" s="97">
        <v>221</v>
      </c>
      <c r="F293" s="96">
        <v>227</v>
      </c>
      <c r="G293" s="97">
        <v>219</v>
      </c>
      <c r="H293" s="96">
        <v>214</v>
      </c>
      <c r="I293" s="97">
        <v>213</v>
      </c>
      <c r="J293" s="96">
        <v>211</v>
      </c>
      <c r="K293" s="97">
        <v>208</v>
      </c>
      <c r="L293" s="96">
        <v>234</v>
      </c>
      <c r="M293" s="97">
        <v>230</v>
      </c>
      <c r="N293" s="96">
        <v>224</v>
      </c>
      <c r="O293" s="96">
        <v>202</v>
      </c>
      <c r="P293" s="96">
        <v>212</v>
      </c>
      <c r="Q293" s="96">
        <v>203</v>
      </c>
      <c r="R293" s="96">
        <v>198</v>
      </c>
      <c r="S293" s="96">
        <v>193</v>
      </c>
    </row>
    <row r="294" spans="1:19" x14ac:dyDescent="0.2">
      <c r="A294" s="95" t="s">
        <v>148</v>
      </c>
      <c r="B294" s="93">
        <v>582</v>
      </c>
      <c r="C294" s="94">
        <v>579</v>
      </c>
      <c r="D294" s="93">
        <v>566</v>
      </c>
      <c r="E294" s="94">
        <v>565</v>
      </c>
      <c r="F294" s="93">
        <v>533</v>
      </c>
      <c r="G294" s="94">
        <v>531</v>
      </c>
      <c r="H294" s="93">
        <v>523</v>
      </c>
      <c r="I294" s="94">
        <v>510</v>
      </c>
      <c r="J294" s="93">
        <v>522</v>
      </c>
      <c r="K294" s="94">
        <v>486</v>
      </c>
      <c r="L294" s="93">
        <v>470</v>
      </c>
      <c r="M294" s="94">
        <v>459</v>
      </c>
      <c r="N294" s="93">
        <v>422</v>
      </c>
      <c r="O294" s="93">
        <v>432</v>
      </c>
      <c r="P294" s="93">
        <v>431</v>
      </c>
      <c r="Q294" s="93">
        <v>422</v>
      </c>
      <c r="R294" s="93">
        <v>413</v>
      </c>
      <c r="S294" s="93">
        <v>402</v>
      </c>
    </row>
    <row r="295" spans="1:19" ht="15" x14ac:dyDescent="0.25">
      <c r="A295" s="100" t="s">
        <v>85</v>
      </c>
      <c r="B295" s="98"/>
      <c r="C295" s="99"/>
      <c r="D295" s="98"/>
      <c r="E295" s="99"/>
      <c r="F295" s="98"/>
      <c r="G295" s="99"/>
      <c r="H295" s="98"/>
      <c r="I295" s="99"/>
      <c r="J295" s="98"/>
      <c r="K295" s="99"/>
      <c r="L295" s="98"/>
      <c r="M295" s="99"/>
      <c r="N295" s="98"/>
      <c r="O295" s="98"/>
      <c r="P295" s="98"/>
      <c r="Q295" s="98"/>
      <c r="R295" s="98"/>
      <c r="S295" s="98"/>
    </row>
    <row r="296" spans="1:19" x14ac:dyDescent="0.2">
      <c r="A296" s="4" t="s">
        <v>150</v>
      </c>
      <c r="B296" s="96">
        <v>7851</v>
      </c>
      <c r="C296" s="97">
        <v>7869</v>
      </c>
      <c r="D296" s="96">
        <v>7783</v>
      </c>
      <c r="E296" s="97">
        <v>7814</v>
      </c>
      <c r="F296" s="96">
        <v>7753</v>
      </c>
      <c r="G296" s="97">
        <v>7762</v>
      </c>
      <c r="H296" s="96">
        <v>7793</v>
      </c>
      <c r="I296" s="97">
        <v>7914</v>
      </c>
      <c r="J296" s="96">
        <v>7852</v>
      </c>
      <c r="K296" s="97">
        <v>7553</v>
      </c>
      <c r="L296" s="96">
        <v>7592</v>
      </c>
      <c r="M296" s="97">
        <v>7604</v>
      </c>
      <c r="N296" s="96">
        <v>7390</v>
      </c>
      <c r="O296" s="96">
        <v>7165</v>
      </c>
      <c r="P296" s="96">
        <v>6991</v>
      </c>
      <c r="Q296" s="96">
        <v>6738</v>
      </c>
      <c r="R296" s="96">
        <v>6690</v>
      </c>
      <c r="S296" s="96">
        <v>6631</v>
      </c>
    </row>
    <row r="297" spans="1:19" x14ac:dyDescent="0.2">
      <c r="A297" s="4" t="s">
        <v>149</v>
      </c>
      <c r="B297" s="96">
        <v>1054</v>
      </c>
      <c r="C297" s="97">
        <v>1181</v>
      </c>
      <c r="D297" s="96">
        <v>1149</v>
      </c>
      <c r="E297" s="97">
        <v>1189</v>
      </c>
      <c r="F297" s="96">
        <v>1211</v>
      </c>
      <c r="G297" s="97">
        <v>1243</v>
      </c>
      <c r="H297" s="96">
        <v>1248</v>
      </c>
      <c r="I297" s="97">
        <v>1311</v>
      </c>
      <c r="J297" s="96">
        <v>1228</v>
      </c>
      <c r="K297" s="97">
        <v>1145</v>
      </c>
      <c r="L297" s="96">
        <v>1280</v>
      </c>
      <c r="M297" s="97">
        <v>1260</v>
      </c>
      <c r="N297" s="96">
        <v>1183</v>
      </c>
      <c r="O297" s="96">
        <v>1115</v>
      </c>
      <c r="P297" s="96">
        <v>1096</v>
      </c>
      <c r="Q297" s="96">
        <v>1072</v>
      </c>
      <c r="R297" s="96">
        <v>1094</v>
      </c>
      <c r="S297" s="96">
        <v>1099</v>
      </c>
    </row>
    <row r="298" spans="1:19" x14ac:dyDescent="0.2">
      <c r="A298" s="95" t="s">
        <v>148</v>
      </c>
      <c r="B298" s="93">
        <v>6797</v>
      </c>
      <c r="C298" s="94">
        <v>6688</v>
      </c>
      <c r="D298" s="93">
        <v>6634</v>
      </c>
      <c r="E298" s="94">
        <v>6625</v>
      </c>
      <c r="F298" s="93">
        <v>6542</v>
      </c>
      <c r="G298" s="94">
        <v>6519</v>
      </c>
      <c r="H298" s="93">
        <v>6545</v>
      </c>
      <c r="I298" s="94">
        <v>6603</v>
      </c>
      <c r="J298" s="93">
        <v>6624</v>
      </c>
      <c r="K298" s="94">
        <v>6408</v>
      </c>
      <c r="L298" s="93">
        <v>6312</v>
      </c>
      <c r="M298" s="94">
        <v>6344</v>
      </c>
      <c r="N298" s="93">
        <v>6207</v>
      </c>
      <c r="O298" s="93">
        <v>6050</v>
      </c>
      <c r="P298" s="93">
        <v>5895</v>
      </c>
      <c r="Q298" s="93">
        <v>5666</v>
      </c>
      <c r="R298" s="93">
        <v>5596</v>
      </c>
      <c r="S298" s="93">
        <v>5532</v>
      </c>
    </row>
    <row r="299" spans="1:19" ht="15" x14ac:dyDescent="0.25">
      <c r="A299" s="100" t="s">
        <v>84</v>
      </c>
      <c r="B299" s="98"/>
      <c r="C299" s="99"/>
      <c r="D299" s="98"/>
      <c r="E299" s="99"/>
      <c r="F299" s="98"/>
      <c r="G299" s="99"/>
      <c r="H299" s="98"/>
      <c r="I299" s="99"/>
      <c r="J299" s="98"/>
      <c r="K299" s="99"/>
      <c r="L299" s="98"/>
      <c r="M299" s="99"/>
      <c r="N299" s="98"/>
      <c r="O299" s="98"/>
      <c r="P299" s="98"/>
      <c r="Q299" s="98"/>
      <c r="R299" s="98"/>
      <c r="S299" s="98"/>
    </row>
    <row r="300" spans="1:19" x14ac:dyDescent="0.2">
      <c r="A300" s="4" t="s">
        <v>150</v>
      </c>
      <c r="B300" s="96">
        <v>1006</v>
      </c>
      <c r="C300" s="97">
        <v>1015</v>
      </c>
      <c r="D300" s="96">
        <v>995</v>
      </c>
      <c r="E300" s="97">
        <v>985</v>
      </c>
      <c r="F300" s="96">
        <v>968</v>
      </c>
      <c r="G300" s="97">
        <v>921</v>
      </c>
      <c r="H300" s="96">
        <v>943</v>
      </c>
      <c r="I300" s="97">
        <v>936</v>
      </c>
      <c r="J300" s="96">
        <v>938</v>
      </c>
      <c r="K300" s="97">
        <v>885</v>
      </c>
      <c r="L300" s="96">
        <v>888</v>
      </c>
      <c r="M300" s="97">
        <v>847</v>
      </c>
      <c r="N300" s="96">
        <v>840</v>
      </c>
      <c r="O300" s="96">
        <v>811</v>
      </c>
      <c r="P300" s="96">
        <v>802</v>
      </c>
      <c r="Q300" s="96">
        <v>761</v>
      </c>
      <c r="R300" s="96">
        <v>751</v>
      </c>
      <c r="S300" s="96">
        <v>761</v>
      </c>
    </row>
    <row r="301" spans="1:19" x14ac:dyDescent="0.2">
      <c r="A301" s="4" t="s">
        <v>149</v>
      </c>
      <c r="B301" s="96">
        <v>189</v>
      </c>
      <c r="C301" s="97">
        <v>201</v>
      </c>
      <c r="D301" s="96">
        <v>193</v>
      </c>
      <c r="E301" s="97">
        <v>203</v>
      </c>
      <c r="F301" s="96">
        <v>220</v>
      </c>
      <c r="G301" s="97">
        <v>205</v>
      </c>
      <c r="H301" s="96">
        <v>212</v>
      </c>
      <c r="I301" s="97">
        <v>247</v>
      </c>
      <c r="J301" s="96">
        <v>249</v>
      </c>
      <c r="K301" s="97">
        <v>223</v>
      </c>
      <c r="L301" s="96">
        <v>232</v>
      </c>
      <c r="M301" s="97">
        <v>225</v>
      </c>
      <c r="N301" s="96">
        <v>232</v>
      </c>
      <c r="O301" s="96">
        <v>236</v>
      </c>
      <c r="P301" s="96">
        <v>230</v>
      </c>
      <c r="Q301" s="96">
        <v>227</v>
      </c>
      <c r="R301" s="96">
        <v>230</v>
      </c>
      <c r="S301" s="96">
        <v>224</v>
      </c>
    </row>
    <row r="302" spans="1:19" x14ac:dyDescent="0.2">
      <c r="A302" s="95" t="s">
        <v>148</v>
      </c>
      <c r="B302" s="93">
        <v>817</v>
      </c>
      <c r="C302" s="94">
        <v>814</v>
      </c>
      <c r="D302" s="93">
        <v>802</v>
      </c>
      <c r="E302" s="94">
        <v>782</v>
      </c>
      <c r="F302" s="93">
        <v>748</v>
      </c>
      <c r="G302" s="94">
        <v>716</v>
      </c>
      <c r="H302" s="93">
        <v>731</v>
      </c>
      <c r="I302" s="94">
        <v>689</v>
      </c>
      <c r="J302" s="93">
        <v>689</v>
      </c>
      <c r="K302" s="94">
        <v>662</v>
      </c>
      <c r="L302" s="93">
        <v>656</v>
      </c>
      <c r="M302" s="94">
        <v>622</v>
      </c>
      <c r="N302" s="93">
        <v>608</v>
      </c>
      <c r="O302" s="93">
        <v>575</v>
      </c>
      <c r="P302" s="93">
        <v>572</v>
      </c>
      <c r="Q302" s="93">
        <v>534</v>
      </c>
      <c r="R302" s="93">
        <v>521</v>
      </c>
      <c r="S302" s="93">
        <v>537</v>
      </c>
    </row>
    <row r="303" spans="1:19" ht="15" x14ac:dyDescent="0.25">
      <c r="A303" s="100" t="s">
        <v>83</v>
      </c>
      <c r="B303" s="98"/>
      <c r="C303" s="99"/>
      <c r="D303" s="98"/>
      <c r="E303" s="99"/>
      <c r="F303" s="98"/>
      <c r="G303" s="99"/>
      <c r="H303" s="98"/>
      <c r="I303" s="99"/>
      <c r="J303" s="98"/>
      <c r="K303" s="99"/>
      <c r="L303" s="98"/>
      <c r="M303" s="99"/>
      <c r="N303" s="98"/>
      <c r="O303" s="98"/>
      <c r="P303" s="98"/>
      <c r="Q303" s="98"/>
      <c r="R303" s="98"/>
      <c r="S303" s="98"/>
    </row>
    <row r="304" spans="1:19" x14ac:dyDescent="0.2">
      <c r="A304" s="4" t="s">
        <v>150</v>
      </c>
      <c r="B304" s="96">
        <v>1608</v>
      </c>
      <c r="C304" s="97">
        <v>1579</v>
      </c>
      <c r="D304" s="96">
        <v>1572</v>
      </c>
      <c r="E304" s="97">
        <v>1554</v>
      </c>
      <c r="F304" s="96">
        <v>1565</v>
      </c>
      <c r="G304" s="97">
        <v>1543</v>
      </c>
      <c r="H304" s="96">
        <v>1555</v>
      </c>
      <c r="I304" s="97">
        <v>1568</v>
      </c>
      <c r="J304" s="96">
        <v>1510</v>
      </c>
      <c r="K304" s="97">
        <v>1429</v>
      </c>
      <c r="L304" s="96">
        <v>1432</v>
      </c>
      <c r="M304" s="97">
        <v>1431</v>
      </c>
      <c r="N304" s="96">
        <v>1396</v>
      </c>
      <c r="O304" s="96">
        <v>1373</v>
      </c>
      <c r="P304" s="96">
        <v>1332</v>
      </c>
      <c r="Q304" s="96">
        <v>1287</v>
      </c>
      <c r="R304" s="96">
        <v>1267</v>
      </c>
      <c r="S304" s="96">
        <v>1255</v>
      </c>
    </row>
    <row r="305" spans="1:19" x14ac:dyDescent="0.2">
      <c r="A305" s="4" t="s">
        <v>149</v>
      </c>
      <c r="B305" s="96">
        <v>342</v>
      </c>
      <c r="C305" s="97">
        <v>353</v>
      </c>
      <c r="D305" s="96">
        <v>356</v>
      </c>
      <c r="E305" s="97">
        <v>372</v>
      </c>
      <c r="F305" s="96">
        <v>377</v>
      </c>
      <c r="G305" s="97">
        <v>402</v>
      </c>
      <c r="H305" s="96">
        <v>421</v>
      </c>
      <c r="I305" s="97">
        <v>446</v>
      </c>
      <c r="J305" s="96">
        <v>444</v>
      </c>
      <c r="K305" s="97">
        <v>431</v>
      </c>
      <c r="L305" s="96">
        <v>468</v>
      </c>
      <c r="M305" s="97">
        <v>473</v>
      </c>
      <c r="N305" s="96">
        <v>456</v>
      </c>
      <c r="O305" s="96">
        <v>440</v>
      </c>
      <c r="P305" s="96">
        <v>423</v>
      </c>
      <c r="Q305" s="96">
        <v>520</v>
      </c>
      <c r="R305" s="96">
        <v>537</v>
      </c>
      <c r="S305" s="96">
        <v>533</v>
      </c>
    </row>
    <row r="306" spans="1:19" x14ac:dyDescent="0.2">
      <c r="A306" s="95" t="s">
        <v>148</v>
      </c>
      <c r="B306" s="93">
        <v>1266</v>
      </c>
      <c r="C306" s="94">
        <v>1226</v>
      </c>
      <c r="D306" s="93">
        <v>1216</v>
      </c>
      <c r="E306" s="94">
        <v>1182</v>
      </c>
      <c r="F306" s="93">
        <v>1188</v>
      </c>
      <c r="G306" s="94">
        <v>1141</v>
      </c>
      <c r="H306" s="93">
        <v>1134</v>
      </c>
      <c r="I306" s="94">
        <v>1122</v>
      </c>
      <c r="J306" s="93">
        <v>1066</v>
      </c>
      <c r="K306" s="94">
        <v>998</v>
      </c>
      <c r="L306" s="93">
        <v>964</v>
      </c>
      <c r="M306" s="94">
        <v>958</v>
      </c>
      <c r="N306" s="93">
        <v>940</v>
      </c>
      <c r="O306" s="93">
        <v>933</v>
      </c>
      <c r="P306" s="93">
        <v>909</v>
      </c>
      <c r="Q306" s="93">
        <v>767</v>
      </c>
      <c r="R306" s="93">
        <v>730</v>
      </c>
      <c r="S306" s="93">
        <v>722</v>
      </c>
    </row>
    <row r="307" spans="1:19" ht="15" x14ac:dyDescent="0.25">
      <c r="A307" s="100" t="s">
        <v>82</v>
      </c>
      <c r="B307" s="98"/>
      <c r="C307" s="99"/>
      <c r="D307" s="98"/>
      <c r="E307" s="99"/>
      <c r="F307" s="98"/>
      <c r="G307" s="99"/>
      <c r="H307" s="98"/>
      <c r="I307" s="99"/>
      <c r="J307" s="98"/>
      <c r="K307" s="99"/>
      <c r="L307" s="98"/>
      <c r="M307" s="99"/>
      <c r="N307" s="98"/>
      <c r="O307" s="98"/>
      <c r="P307" s="98"/>
      <c r="Q307" s="98"/>
      <c r="R307" s="98"/>
      <c r="S307" s="98"/>
    </row>
    <row r="308" spans="1:19" x14ac:dyDescent="0.2">
      <c r="A308" s="4" t="s">
        <v>150</v>
      </c>
      <c r="B308" s="96">
        <v>14546</v>
      </c>
      <c r="C308" s="97">
        <v>14545</v>
      </c>
      <c r="D308" s="96">
        <v>14614</v>
      </c>
      <c r="E308" s="97">
        <v>14518</v>
      </c>
      <c r="F308" s="96">
        <v>14460</v>
      </c>
      <c r="G308" s="97">
        <v>14427</v>
      </c>
      <c r="H308" s="96">
        <v>14835</v>
      </c>
      <c r="I308" s="97">
        <v>14958</v>
      </c>
      <c r="J308" s="96">
        <v>14567</v>
      </c>
      <c r="K308" s="97">
        <v>13794</v>
      </c>
      <c r="L308" s="96">
        <v>13914</v>
      </c>
      <c r="M308" s="97">
        <v>13991</v>
      </c>
      <c r="N308" s="96">
        <v>13792</v>
      </c>
      <c r="O308" s="96">
        <v>13367</v>
      </c>
      <c r="P308" s="96">
        <v>13033</v>
      </c>
      <c r="Q308" s="96">
        <v>12575</v>
      </c>
      <c r="R308" s="96">
        <v>12672</v>
      </c>
      <c r="S308" s="96">
        <v>12585</v>
      </c>
    </row>
    <row r="309" spans="1:19" x14ac:dyDescent="0.2">
      <c r="A309" s="4" t="s">
        <v>149</v>
      </c>
      <c r="B309" s="96">
        <v>1490</v>
      </c>
      <c r="C309" s="97">
        <v>1483</v>
      </c>
      <c r="D309" s="96">
        <v>1412</v>
      </c>
      <c r="E309" s="97">
        <v>1413</v>
      </c>
      <c r="F309" s="96">
        <v>1401</v>
      </c>
      <c r="G309" s="97">
        <v>1497</v>
      </c>
      <c r="H309" s="96">
        <v>1545</v>
      </c>
      <c r="I309" s="97">
        <v>1616</v>
      </c>
      <c r="J309" s="96">
        <v>1573</v>
      </c>
      <c r="K309" s="97">
        <v>1474</v>
      </c>
      <c r="L309" s="96">
        <v>1637</v>
      </c>
      <c r="M309" s="97">
        <v>1618</v>
      </c>
      <c r="N309" s="96">
        <v>1524</v>
      </c>
      <c r="O309" s="96">
        <v>1481</v>
      </c>
      <c r="P309" s="96">
        <v>1428</v>
      </c>
      <c r="Q309" s="96">
        <v>1339</v>
      </c>
      <c r="R309" s="96">
        <v>1335</v>
      </c>
      <c r="S309" s="96">
        <v>1342</v>
      </c>
    </row>
    <row r="310" spans="1:19" x14ac:dyDescent="0.2">
      <c r="A310" s="95" t="s">
        <v>148</v>
      </c>
      <c r="B310" s="93">
        <v>13056</v>
      </c>
      <c r="C310" s="94">
        <v>13062</v>
      </c>
      <c r="D310" s="93">
        <v>13202</v>
      </c>
      <c r="E310" s="94">
        <v>13105</v>
      </c>
      <c r="F310" s="93">
        <v>13059</v>
      </c>
      <c r="G310" s="94">
        <v>12930</v>
      </c>
      <c r="H310" s="93">
        <v>13290</v>
      </c>
      <c r="I310" s="94">
        <v>13342</v>
      </c>
      <c r="J310" s="93">
        <v>12994</v>
      </c>
      <c r="K310" s="94">
        <v>12320</v>
      </c>
      <c r="L310" s="93">
        <v>12277</v>
      </c>
      <c r="M310" s="94">
        <v>12373</v>
      </c>
      <c r="N310" s="93">
        <v>12268</v>
      </c>
      <c r="O310" s="93">
        <v>11886</v>
      </c>
      <c r="P310" s="93">
        <v>11605</v>
      </c>
      <c r="Q310" s="93">
        <v>11236</v>
      </c>
      <c r="R310" s="93">
        <v>11337</v>
      </c>
      <c r="S310" s="93">
        <v>11243</v>
      </c>
    </row>
    <row r="311" spans="1:19" ht="15" x14ac:dyDescent="0.25">
      <c r="A311" s="100" t="s">
        <v>81</v>
      </c>
      <c r="B311" s="98"/>
      <c r="C311" s="99"/>
      <c r="D311" s="98"/>
      <c r="E311" s="99"/>
      <c r="F311" s="98"/>
      <c r="G311" s="99"/>
      <c r="H311" s="98"/>
      <c r="I311" s="99"/>
      <c r="J311" s="98"/>
      <c r="K311" s="99"/>
      <c r="L311" s="98"/>
      <c r="M311" s="99"/>
      <c r="N311" s="98"/>
      <c r="O311" s="98"/>
      <c r="P311" s="98"/>
      <c r="Q311" s="98"/>
      <c r="R311" s="98"/>
      <c r="S311" s="98"/>
    </row>
    <row r="312" spans="1:19" x14ac:dyDescent="0.2">
      <c r="A312" s="4" t="s">
        <v>150</v>
      </c>
      <c r="B312" s="96">
        <v>1158</v>
      </c>
      <c r="C312" s="97">
        <v>1158</v>
      </c>
      <c r="D312" s="96">
        <v>1161</v>
      </c>
      <c r="E312" s="97">
        <v>1141</v>
      </c>
      <c r="F312" s="96">
        <v>1095</v>
      </c>
      <c r="G312" s="97">
        <v>1075</v>
      </c>
      <c r="H312" s="96">
        <v>1100</v>
      </c>
      <c r="I312" s="97">
        <v>1073</v>
      </c>
      <c r="J312" s="96">
        <v>1075</v>
      </c>
      <c r="K312" s="97">
        <v>1026</v>
      </c>
      <c r="L312" s="96">
        <v>1025</v>
      </c>
      <c r="M312" s="97">
        <v>1015</v>
      </c>
      <c r="N312" s="96">
        <v>996</v>
      </c>
      <c r="O312" s="96">
        <v>961</v>
      </c>
      <c r="P312" s="96">
        <v>941</v>
      </c>
      <c r="Q312" s="96">
        <v>898</v>
      </c>
      <c r="R312" s="96">
        <v>884</v>
      </c>
      <c r="S312" s="96">
        <v>850</v>
      </c>
    </row>
    <row r="313" spans="1:19" x14ac:dyDescent="0.2">
      <c r="A313" s="4" t="s">
        <v>149</v>
      </c>
      <c r="B313" s="96">
        <v>238</v>
      </c>
      <c r="C313" s="97">
        <v>251</v>
      </c>
      <c r="D313" s="96">
        <v>247</v>
      </c>
      <c r="E313" s="97">
        <v>274</v>
      </c>
      <c r="F313" s="96">
        <v>305</v>
      </c>
      <c r="G313" s="97">
        <v>315</v>
      </c>
      <c r="H313" s="96">
        <v>318</v>
      </c>
      <c r="I313" s="97">
        <v>330</v>
      </c>
      <c r="J313" s="96">
        <v>322</v>
      </c>
      <c r="K313" s="97">
        <v>312</v>
      </c>
      <c r="L313" s="96">
        <v>300</v>
      </c>
      <c r="M313" s="97">
        <v>319</v>
      </c>
      <c r="N313" s="96">
        <v>305</v>
      </c>
      <c r="O313" s="96">
        <v>301</v>
      </c>
      <c r="P313" s="96">
        <v>290</v>
      </c>
      <c r="Q313" s="96">
        <v>296</v>
      </c>
      <c r="R313" s="96">
        <v>269</v>
      </c>
      <c r="S313" s="96">
        <v>262</v>
      </c>
    </row>
    <row r="314" spans="1:19" x14ac:dyDescent="0.2">
      <c r="A314" s="95" t="s">
        <v>148</v>
      </c>
      <c r="B314" s="93">
        <v>920</v>
      </c>
      <c r="C314" s="94">
        <v>907</v>
      </c>
      <c r="D314" s="93">
        <v>914</v>
      </c>
      <c r="E314" s="94">
        <v>867</v>
      </c>
      <c r="F314" s="93">
        <v>790</v>
      </c>
      <c r="G314" s="94">
        <v>760</v>
      </c>
      <c r="H314" s="93">
        <v>782</v>
      </c>
      <c r="I314" s="94">
        <v>743</v>
      </c>
      <c r="J314" s="93">
        <v>753</v>
      </c>
      <c r="K314" s="94">
        <v>714</v>
      </c>
      <c r="L314" s="93">
        <v>725</v>
      </c>
      <c r="M314" s="94">
        <v>696</v>
      </c>
      <c r="N314" s="93">
        <v>691</v>
      </c>
      <c r="O314" s="93">
        <v>660</v>
      </c>
      <c r="P314" s="93">
        <v>651</v>
      </c>
      <c r="Q314" s="93">
        <v>602</v>
      </c>
      <c r="R314" s="93">
        <v>615</v>
      </c>
      <c r="S314" s="93">
        <v>588</v>
      </c>
    </row>
    <row r="316" spans="1:19" x14ac:dyDescent="0.2">
      <c r="A316" s="2" t="s">
        <v>147</v>
      </c>
    </row>
    <row r="319" spans="1:19" x14ac:dyDescent="0.2">
      <c r="A319" s="2" t="s">
        <v>146</v>
      </c>
    </row>
    <row r="321" spans="1:1" x14ac:dyDescent="0.2">
      <c r="A321" s="2" t="s">
        <v>145</v>
      </c>
    </row>
    <row r="322" spans="1:1" x14ac:dyDescent="0.2">
      <c r="A322" s="2" t="s">
        <v>144</v>
      </c>
    </row>
    <row r="323" spans="1:1" x14ac:dyDescent="0.2">
      <c r="A323" s="2" t="s">
        <v>143</v>
      </c>
    </row>
    <row r="325" spans="1:1" x14ac:dyDescent="0.2">
      <c r="A325" s="2" t="s">
        <v>334</v>
      </c>
    </row>
    <row r="326" spans="1:1" x14ac:dyDescent="0.2">
      <c r="A326" s="32" t="s">
        <v>332</v>
      </c>
    </row>
  </sheetData>
  <phoneticPr fontId="42" type="noConversion"/>
  <pageMargins left="0.70866141732283472" right="0.70866141732283472" top="0.74803149606299213" bottom="0.74803149606299213" header="0.31496062992125984" footer="0.31496062992125984"/>
  <pageSetup paperSize="9" scale="31" fitToHeight="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9A09-AF4B-4E8F-B658-18ABD144FA1E}">
  <sheetPr>
    <pageSetUpPr fitToPage="1"/>
  </sheetPr>
  <dimension ref="A1:N52"/>
  <sheetViews>
    <sheetView workbookViewId="0">
      <selection activeCell="N2" sqref="N2"/>
    </sheetView>
  </sheetViews>
  <sheetFormatPr defaultRowHeight="12.75" x14ac:dyDescent="0.2"/>
  <cols>
    <col min="1" max="1" width="25.5703125" style="14" customWidth="1"/>
    <col min="2" max="7" width="8" style="14" customWidth="1"/>
    <col min="8" max="16384" width="9.140625" style="14"/>
  </cols>
  <sheetData>
    <row r="1" spans="1:14" s="9" customFormat="1" ht="15.75" x14ac:dyDescent="0.2">
      <c r="A1" s="48" t="s">
        <v>32</v>
      </c>
    </row>
    <row r="2" spans="1:14" s="9" customFormat="1" x14ac:dyDescent="0.2">
      <c r="B2" s="113"/>
    </row>
    <row r="3" spans="1:14" ht="15.75" x14ac:dyDescent="0.2">
      <c r="A3" s="38" t="s">
        <v>31</v>
      </c>
    </row>
    <row r="4" spans="1:14" s="2" customFormat="1" ht="15" x14ac:dyDescent="0.2">
      <c r="A4" s="112"/>
    </row>
    <row r="5" spans="1:14" s="2" customFormat="1" ht="15" x14ac:dyDescent="0.2">
      <c r="A5" s="112"/>
      <c r="B5" s="108">
        <v>2007</v>
      </c>
      <c r="C5" s="108">
        <v>2008</v>
      </c>
      <c r="D5" s="108">
        <v>2009</v>
      </c>
      <c r="E5" s="108">
        <v>2010</v>
      </c>
      <c r="F5" s="108">
        <v>2011</v>
      </c>
      <c r="G5" s="108">
        <v>2012</v>
      </c>
      <c r="H5" s="108">
        <v>2013</v>
      </c>
      <c r="I5" s="108">
        <v>2014</v>
      </c>
      <c r="J5" s="108">
        <v>2015</v>
      </c>
      <c r="K5" s="108">
        <v>2016</v>
      </c>
      <c r="L5" s="108">
        <v>2017</v>
      </c>
      <c r="M5" s="108">
        <v>2018</v>
      </c>
      <c r="N5" s="108"/>
    </row>
    <row r="6" spans="1:14" s="2" customFormat="1" ht="15" x14ac:dyDescent="0.2">
      <c r="A6" s="112"/>
      <c r="N6" s="53"/>
    </row>
    <row r="7" spans="1:14" s="2" customFormat="1" ht="14.25" x14ac:dyDescent="0.2">
      <c r="A7" s="2" t="s">
        <v>95</v>
      </c>
      <c r="B7" s="103">
        <v>64.8</v>
      </c>
      <c r="C7" s="103">
        <v>65.5</v>
      </c>
      <c r="D7" s="103">
        <v>66.2</v>
      </c>
      <c r="E7" s="103">
        <v>67</v>
      </c>
      <c r="F7" s="103">
        <v>67.7</v>
      </c>
      <c r="G7" s="103">
        <v>68.5</v>
      </c>
      <c r="H7" s="103">
        <v>69.400000000000006</v>
      </c>
      <c r="I7" s="103">
        <v>70.2</v>
      </c>
      <c r="J7" s="103">
        <v>70.7</v>
      </c>
      <c r="K7" s="103">
        <v>71.3</v>
      </c>
      <c r="L7" s="103">
        <v>72.099999999999994</v>
      </c>
      <c r="M7" s="103">
        <v>73.3</v>
      </c>
      <c r="N7" s="216"/>
    </row>
    <row r="8" spans="1:14" s="2" customFormat="1" ht="15" x14ac:dyDescent="0.25">
      <c r="A8" s="47" t="s">
        <v>80</v>
      </c>
      <c r="B8" s="111">
        <v>60.5</v>
      </c>
      <c r="C8" s="111">
        <v>61.5</v>
      </c>
      <c r="D8" s="111">
        <v>62.4</v>
      </c>
      <c r="E8" s="111">
        <v>63.3</v>
      </c>
      <c r="F8" s="111">
        <v>64.2</v>
      </c>
      <c r="G8" s="111">
        <v>65.2</v>
      </c>
      <c r="H8" s="111">
        <v>66.2</v>
      </c>
      <c r="I8" s="111">
        <v>67.3</v>
      </c>
      <c r="J8" s="111">
        <v>67.900000000000006</v>
      </c>
      <c r="K8" s="111">
        <v>68.7</v>
      </c>
      <c r="L8" s="111">
        <v>69.7</v>
      </c>
      <c r="M8" s="111">
        <v>70.5</v>
      </c>
      <c r="N8" s="217"/>
    </row>
    <row r="9" spans="1:14" s="2" customFormat="1" ht="14.25" x14ac:dyDescent="0.2">
      <c r="A9" s="2" t="s">
        <v>117</v>
      </c>
      <c r="B9" s="103">
        <v>52.5</v>
      </c>
      <c r="C9" s="103">
        <v>54.5</v>
      </c>
      <c r="D9" s="103">
        <v>55.3</v>
      </c>
      <c r="E9" s="103">
        <v>56.9</v>
      </c>
      <c r="F9" s="103">
        <v>57.2</v>
      </c>
      <c r="G9" s="103">
        <v>58</v>
      </c>
      <c r="H9" s="103">
        <v>59.7</v>
      </c>
      <c r="I9" s="103">
        <v>60.2</v>
      </c>
      <c r="J9" s="103">
        <v>60.7</v>
      </c>
      <c r="K9" s="103">
        <v>62.2</v>
      </c>
      <c r="L9" s="103">
        <v>63</v>
      </c>
      <c r="M9" s="103">
        <v>63.9</v>
      </c>
      <c r="N9" s="216"/>
    </row>
    <row r="10" spans="1:14" s="2" customFormat="1" ht="14.25" x14ac:dyDescent="0.2">
      <c r="A10" s="2" t="s">
        <v>116</v>
      </c>
      <c r="B10" s="103">
        <v>50.4</v>
      </c>
      <c r="C10" s="103">
        <v>51.4</v>
      </c>
      <c r="D10" s="103">
        <v>52.4</v>
      </c>
      <c r="E10" s="103">
        <v>53.5</v>
      </c>
      <c r="F10" s="103">
        <v>54.5</v>
      </c>
      <c r="G10" s="103">
        <v>55.8</v>
      </c>
      <c r="H10" s="103">
        <v>56.7</v>
      </c>
      <c r="I10" s="103">
        <v>57.8</v>
      </c>
      <c r="J10" s="103">
        <v>57.9</v>
      </c>
      <c r="K10" s="103">
        <v>59.4</v>
      </c>
      <c r="L10" s="103">
        <v>60.7</v>
      </c>
      <c r="M10" s="103">
        <v>61.7</v>
      </c>
      <c r="N10" s="216"/>
    </row>
    <row r="11" spans="1:14" s="2" customFormat="1" ht="14.25" x14ac:dyDescent="0.2">
      <c r="A11" s="2" t="s">
        <v>115</v>
      </c>
      <c r="B11" s="103">
        <v>51.1</v>
      </c>
      <c r="C11" s="103">
        <v>52.1</v>
      </c>
      <c r="D11" s="103">
        <v>53.1</v>
      </c>
      <c r="E11" s="103">
        <v>53.8</v>
      </c>
      <c r="F11" s="103">
        <v>53.8</v>
      </c>
      <c r="G11" s="103">
        <v>54.9</v>
      </c>
      <c r="H11" s="103">
        <v>56.9</v>
      </c>
      <c r="I11" s="103">
        <v>57.8</v>
      </c>
      <c r="J11" s="103">
        <v>58.1</v>
      </c>
      <c r="K11" s="103">
        <v>59.1</v>
      </c>
      <c r="L11" s="103">
        <v>61.1</v>
      </c>
      <c r="M11" s="103">
        <v>63.5</v>
      </c>
      <c r="N11" s="216"/>
    </row>
    <row r="12" spans="1:14" s="2" customFormat="1" ht="14.25" x14ac:dyDescent="0.2">
      <c r="A12" s="2" t="s">
        <v>114</v>
      </c>
      <c r="B12" s="103">
        <v>61.5</v>
      </c>
      <c r="C12" s="103">
        <v>61.9</v>
      </c>
      <c r="D12" s="103">
        <v>62.8</v>
      </c>
      <c r="E12" s="103">
        <v>63.7</v>
      </c>
      <c r="F12" s="103">
        <v>64.3</v>
      </c>
      <c r="G12" s="103">
        <v>65.400000000000006</v>
      </c>
      <c r="H12" s="103">
        <v>66.400000000000006</v>
      </c>
      <c r="I12" s="103">
        <v>66.900000000000006</v>
      </c>
      <c r="J12" s="103">
        <v>68.3</v>
      </c>
      <c r="K12" s="103">
        <v>69.2</v>
      </c>
      <c r="L12" s="103">
        <v>70.3</v>
      </c>
      <c r="M12" s="103">
        <v>71.2</v>
      </c>
      <c r="N12" s="216"/>
    </row>
    <row r="13" spans="1:14" s="2" customFormat="1" ht="14.25" x14ac:dyDescent="0.2">
      <c r="A13" s="2" t="s">
        <v>113</v>
      </c>
      <c r="B13" s="103">
        <v>56.3</v>
      </c>
      <c r="C13" s="103">
        <v>57</v>
      </c>
      <c r="D13" s="103">
        <v>58.2</v>
      </c>
      <c r="E13" s="103">
        <v>59.1</v>
      </c>
      <c r="F13" s="103">
        <v>59.5</v>
      </c>
      <c r="G13" s="103">
        <v>60.2</v>
      </c>
      <c r="H13" s="103">
        <v>61.4</v>
      </c>
      <c r="I13" s="103">
        <v>62.3</v>
      </c>
      <c r="J13" s="103">
        <v>62.9</v>
      </c>
      <c r="K13" s="103">
        <v>64.099999999999994</v>
      </c>
      <c r="L13" s="103">
        <v>65</v>
      </c>
      <c r="M13" s="103">
        <v>66</v>
      </c>
      <c r="N13" s="216"/>
    </row>
    <row r="14" spans="1:14" s="2" customFormat="1" ht="14.25" x14ac:dyDescent="0.2">
      <c r="A14" s="2" t="s">
        <v>112</v>
      </c>
      <c r="B14" s="103">
        <v>52.4</v>
      </c>
      <c r="C14" s="103">
        <v>53.7</v>
      </c>
      <c r="D14" s="103">
        <v>54.9</v>
      </c>
      <c r="E14" s="103">
        <v>56.1</v>
      </c>
      <c r="F14" s="103">
        <v>57.5</v>
      </c>
      <c r="G14" s="103">
        <v>58.8</v>
      </c>
      <c r="H14" s="103">
        <v>59.9</v>
      </c>
      <c r="I14" s="103">
        <v>61.2</v>
      </c>
      <c r="J14" s="103">
        <v>62.2</v>
      </c>
      <c r="K14" s="103">
        <v>63.2</v>
      </c>
      <c r="L14" s="103">
        <v>64</v>
      </c>
      <c r="M14" s="103">
        <v>65.2</v>
      </c>
      <c r="N14" s="216"/>
    </row>
    <row r="15" spans="1:14" s="2" customFormat="1" ht="14.25" x14ac:dyDescent="0.2">
      <c r="A15" s="2" t="s">
        <v>111</v>
      </c>
      <c r="B15" s="103">
        <v>65.599999999999994</v>
      </c>
      <c r="C15" s="103">
        <v>66.400000000000006</v>
      </c>
      <c r="D15" s="103">
        <v>67.2</v>
      </c>
      <c r="E15" s="103">
        <v>67.900000000000006</v>
      </c>
      <c r="F15" s="103">
        <v>68.900000000000006</v>
      </c>
      <c r="G15" s="103">
        <v>69.599999999999994</v>
      </c>
      <c r="H15" s="103">
        <v>70.599999999999994</v>
      </c>
      <c r="I15" s="103">
        <v>71.8</v>
      </c>
      <c r="J15" s="103">
        <v>72.3</v>
      </c>
      <c r="K15" s="103">
        <v>72.8</v>
      </c>
      <c r="L15" s="103">
        <v>73.599999999999994</v>
      </c>
      <c r="M15" s="103">
        <v>74.400000000000006</v>
      </c>
      <c r="N15" s="216"/>
    </row>
    <row r="16" spans="1:14" s="2" customFormat="1" ht="14.25" x14ac:dyDescent="0.2">
      <c r="A16" s="2" t="s">
        <v>110</v>
      </c>
      <c r="B16" s="103">
        <v>53.2</v>
      </c>
      <c r="C16" s="103">
        <v>54.2</v>
      </c>
      <c r="D16" s="103">
        <v>54.5</v>
      </c>
      <c r="E16" s="103">
        <v>55.8</v>
      </c>
      <c r="F16" s="103">
        <v>57</v>
      </c>
      <c r="G16" s="103">
        <v>58</v>
      </c>
      <c r="H16" s="103">
        <v>58.8</v>
      </c>
      <c r="I16" s="103">
        <v>59.5</v>
      </c>
      <c r="J16" s="103">
        <v>60.3</v>
      </c>
      <c r="K16" s="103">
        <v>61.5</v>
      </c>
      <c r="L16" s="103">
        <v>62.5</v>
      </c>
      <c r="M16" s="103">
        <v>63.3</v>
      </c>
      <c r="N16" s="216"/>
    </row>
    <row r="17" spans="1:14" s="2" customFormat="1" ht="14.25" x14ac:dyDescent="0.2">
      <c r="A17" s="2" t="s">
        <v>109</v>
      </c>
      <c r="B17" s="103">
        <v>49</v>
      </c>
      <c r="C17" s="103">
        <v>50.9</v>
      </c>
      <c r="D17" s="103">
        <v>52.4</v>
      </c>
      <c r="E17" s="103">
        <v>53</v>
      </c>
      <c r="F17" s="103">
        <v>54.6</v>
      </c>
      <c r="G17" s="103">
        <v>55.1</v>
      </c>
      <c r="H17" s="103">
        <v>56.5</v>
      </c>
      <c r="I17" s="103">
        <v>57.7</v>
      </c>
      <c r="J17" s="103">
        <v>57.4</v>
      </c>
      <c r="K17" s="103">
        <v>58.6</v>
      </c>
      <c r="L17" s="103">
        <v>59.6</v>
      </c>
      <c r="M17" s="103">
        <v>60.6</v>
      </c>
      <c r="N17" s="216"/>
    </row>
    <row r="18" spans="1:14" s="2" customFormat="1" ht="14.25" x14ac:dyDescent="0.2">
      <c r="A18" s="2" t="s">
        <v>108</v>
      </c>
      <c r="B18" s="103">
        <v>60.3</v>
      </c>
      <c r="C18" s="103">
        <v>61.4</v>
      </c>
      <c r="D18" s="103">
        <v>62.3</v>
      </c>
      <c r="E18" s="103">
        <v>63.4</v>
      </c>
      <c r="F18" s="103">
        <v>63.9</v>
      </c>
      <c r="G18" s="103">
        <v>64.900000000000006</v>
      </c>
      <c r="H18" s="103">
        <v>65.7</v>
      </c>
      <c r="I18" s="103">
        <v>66.7</v>
      </c>
      <c r="J18" s="103">
        <v>67.400000000000006</v>
      </c>
      <c r="K18" s="103">
        <v>68.099999999999994</v>
      </c>
      <c r="L18" s="103">
        <v>69.3</v>
      </c>
      <c r="M18" s="103">
        <v>70.2</v>
      </c>
      <c r="N18" s="216"/>
    </row>
    <row r="19" spans="1:14" s="2" customFormat="1" ht="14.25" x14ac:dyDescent="0.2">
      <c r="A19" s="2" t="s">
        <v>107</v>
      </c>
      <c r="B19" s="103">
        <v>53.1</v>
      </c>
      <c r="C19" s="103">
        <v>53.5</v>
      </c>
      <c r="D19" s="103">
        <v>55.3</v>
      </c>
      <c r="E19" s="103">
        <v>55.8</v>
      </c>
      <c r="F19" s="103">
        <v>56.7</v>
      </c>
      <c r="G19" s="103">
        <v>58.2</v>
      </c>
      <c r="H19" s="103">
        <v>59.4</v>
      </c>
      <c r="I19" s="103">
        <v>61.4</v>
      </c>
      <c r="J19" s="103">
        <v>61.9</v>
      </c>
      <c r="K19" s="103">
        <v>62.7</v>
      </c>
      <c r="L19" s="103">
        <v>64</v>
      </c>
      <c r="M19" s="103">
        <v>65.5</v>
      </c>
      <c r="N19" s="216"/>
    </row>
    <row r="20" spans="1:14" s="2" customFormat="1" ht="14.25" x14ac:dyDescent="0.2">
      <c r="A20" s="2" t="s">
        <v>106</v>
      </c>
      <c r="B20" s="103">
        <v>56.6</v>
      </c>
      <c r="C20" s="103">
        <v>57.4</v>
      </c>
      <c r="D20" s="103">
        <v>58.5</v>
      </c>
      <c r="E20" s="103">
        <v>60.2</v>
      </c>
      <c r="F20" s="103">
        <v>60.7</v>
      </c>
      <c r="G20" s="103">
        <v>62.3</v>
      </c>
      <c r="H20" s="103">
        <v>63.2</v>
      </c>
      <c r="I20" s="103">
        <v>64.599999999999994</v>
      </c>
      <c r="J20" s="103">
        <v>65.599999999999994</v>
      </c>
      <c r="K20" s="103">
        <v>66.2</v>
      </c>
      <c r="L20" s="103">
        <v>67.2</v>
      </c>
      <c r="M20" s="103">
        <v>67.599999999999994</v>
      </c>
      <c r="N20" s="216"/>
    </row>
    <row r="21" spans="1:14" s="2" customFormat="1" ht="14.25" x14ac:dyDescent="0.2">
      <c r="A21" s="2" t="s">
        <v>105</v>
      </c>
      <c r="B21" s="103">
        <v>61.3</v>
      </c>
      <c r="C21" s="103">
        <v>62.1</v>
      </c>
      <c r="D21" s="103">
        <v>63</v>
      </c>
      <c r="E21" s="103">
        <v>63.9</v>
      </c>
      <c r="F21" s="103">
        <v>64.900000000000006</v>
      </c>
      <c r="G21" s="103">
        <v>65.900000000000006</v>
      </c>
      <c r="H21" s="103">
        <v>67.099999999999994</v>
      </c>
      <c r="I21" s="103">
        <v>68.099999999999994</v>
      </c>
      <c r="J21" s="103">
        <v>68.599999999999994</v>
      </c>
      <c r="K21" s="103">
        <v>69.400000000000006</v>
      </c>
      <c r="L21" s="103">
        <v>70.3</v>
      </c>
      <c r="M21" s="103">
        <v>70.900000000000006</v>
      </c>
      <c r="N21" s="216"/>
    </row>
    <row r="22" spans="1:14" s="2" customFormat="1" ht="14.25" x14ac:dyDescent="0.2">
      <c r="A22" s="2" t="s">
        <v>104</v>
      </c>
      <c r="B22" s="103">
        <v>51.4</v>
      </c>
      <c r="C22" s="103">
        <v>52.9</v>
      </c>
      <c r="D22" s="103">
        <v>53.4</v>
      </c>
      <c r="E22" s="103">
        <v>54.5</v>
      </c>
      <c r="F22" s="103">
        <v>55.1</v>
      </c>
      <c r="G22" s="103">
        <v>55.9</v>
      </c>
      <c r="H22" s="103">
        <v>56.9</v>
      </c>
      <c r="I22" s="103">
        <v>57.3</v>
      </c>
      <c r="J22" s="103">
        <v>58.9</v>
      </c>
      <c r="K22" s="103">
        <v>59.9</v>
      </c>
      <c r="L22" s="103">
        <v>61</v>
      </c>
      <c r="M22" s="103">
        <v>62.3</v>
      </c>
      <c r="N22" s="216"/>
    </row>
    <row r="23" spans="1:14" s="2" customFormat="1" ht="14.25" x14ac:dyDescent="0.2">
      <c r="A23" s="109" t="s">
        <v>139</v>
      </c>
      <c r="N23" s="53"/>
    </row>
    <row r="24" spans="1:14" s="2" customFormat="1" ht="14.25" x14ac:dyDescent="0.2">
      <c r="N24" s="53"/>
    </row>
    <row r="25" spans="1:14" s="2" customFormat="1" ht="14.25" x14ac:dyDescent="0.2">
      <c r="N25" s="53"/>
    </row>
    <row r="26" spans="1:14" ht="15.75" x14ac:dyDescent="0.2">
      <c r="A26" s="48" t="s">
        <v>30</v>
      </c>
      <c r="N26" s="218"/>
    </row>
    <row r="27" spans="1:14" s="2" customFormat="1" ht="15" x14ac:dyDescent="0.2">
      <c r="A27" s="110"/>
      <c r="N27" s="53"/>
    </row>
    <row r="28" spans="1:14" s="2" customFormat="1" ht="15" x14ac:dyDescent="0.2">
      <c r="B28" s="108">
        <v>2007</v>
      </c>
      <c r="C28" s="108">
        <v>2008</v>
      </c>
      <c r="D28" s="108">
        <v>2009</v>
      </c>
      <c r="E28" s="108">
        <v>2010</v>
      </c>
      <c r="F28" s="108">
        <v>2011</v>
      </c>
      <c r="G28" s="108">
        <v>2012</v>
      </c>
      <c r="H28" s="108">
        <v>2013</v>
      </c>
      <c r="I28" s="108">
        <v>2014</v>
      </c>
      <c r="J28" s="108">
        <v>2015</v>
      </c>
      <c r="K28" s="108">
        <v>2016</v>
      </c>
      <c r="L28" s="108">
        <v>2017</v>
      </c>
      <c r="M28" s="108">
        <v>2018</v>
      </c>
      <c r="N28" s="108"/>
    </row>
    <row r="29" spans="1:14" s="2" customFormat="1" ht="15" x14ac:dyDescent="0.2">
      <c r="B29" s="108"/>
      <c r="C29" s="108"/>
      <c r="D29" s="108"/>
      <c r="E29" s="108"/>
      <c r="F29" s="108"/>
      <c r="G29" s="108"/>
      <c r="N29" s="53"/>
    </row>
    <row r="30" spans="1:14" s="2" customFormat="1" ht="15" x14ac:dyDescent="0.25">
      <c r="A30" s="47" t="s">
        <v>80</v>
      </c>
      <c r="B30" s="70">
        <v>1004</v>
      </c>
      <c r="C30" s="70">
        <v>1033</v>
      </c>
      <c r="D30" s="70">
        <v>1039</v>
      </c>
      <c r="E30" s="70">
        <v>1092</v>
      </c>
      <c r="F30" s="70">
        <v>1106</v>
      </c>
      <c r="G30" s="70">
        <v>1101</v>
      </c>
      <c r="H30" s="70">
        <v>1064</v>
      </c>
      <c r="I30" s="70">
        <v>990</v>
      </c>
      <c r="J30" s="70">
        <v>989</v>
      </c>
      <c r="K30" s="70">
        <v>946</v>
      </c>
      <c r="L30" s="70">
        <v>926</v>
      </c>
      <c r="M30" s="70">
        <v>798</v>
      </c>
      <c r="N30" s="60"/>
    </row>
    <row r="31" spans="1:14" s="2" customFormat="1" ht="14.25" x14ac:dyDescent="0.2">
      <c r="A31" s="2" t="s">
        <v>117</v>
      </c>
      <c r="B31" s="12">
        <v>12</v>
      </c>
      <c r="C31" s="12">
        <v>11</v>
      </c>
      <c r="D31" s="12">
        <v>14</v>
      </c>
      <c r="E31" s="12">
        <v>9</v>
      </c>
      <c r="F31" s="12">
        <v>10</v>
      </c>
      <c r="G31" s="12">
        <v>12</v>
      </c>
      <c r="H31" s="12">
        <v>10</v>
      </c>
      <c r="I31" s="12">
        <v>6</v>
      </c>
      <c r="J31" s="12">
        <v>5</v>
      </c>
      <c r="K31" s="12">
        <v>5</v>
      </c>
      <c r="L31" s="12">
        <v>5</v>
      </c>
      <c r="M31" s="12">
        <v>4</v>
      </c>
      <c r="N31" s="54"/>
    </row>
    <row r="32" spans="1:14" s="2" customFormat="1" ht="14.25" x14ac:dyDescent="0.2">
      <c r="A32" s="2" t="s">
        <v>116</v>
      </c>
      <c r="B32" s="12">
        <v>34</v>
      </c>
      <c r="C32" s="12">
        <v>26</v>
      </c>
      <c r="D32" s="12">
        <v>26</v>
      </c>
      <c r="E32" s="12">
        <v>25</v>
      </c>
      <c r="F32" s="12">
        <v>24</v>
      </c>
      <c r="G32" s="12">
        <v>26</v>
      </c>
      <c r="H32" s="12">
        <v>23</v>
      </c>
      <c r="I32" s="12">
        <v>21</v>
      </c>
      <c r="J32" s="12">
        <v>25</v>
      </c>
      <c r="K32" s="12">
        <v>20</v>
      </c>
      <c r="L32" s="12">
        <v>19</v>
      </c>
      <c r="M32" s="12">
        <v>18</v>
      </c>
      <c r="N32" s="54"/>
    </row>
    <row r="33" spans="1:14" s="2" customFormat="1" ht="14.25" x14ac:dyDescent="0.2">
      <c r="A33" s="2" t="s">
        <v>115</v>
      </c>
      <c r="B33" s="12">
        <v>6</v>
      </c>
      <c r="C33" s="12">
        <v>5</v>
      </c>
      <c r="D33" s="12">
        <v>6</v>
      </c>
      <c r="E33" s="12">
        <v>9</v>
      </c>
      <c r="F33" s="12">
        <v>9</v>
      </c>
      <c r="G33" s="12">
        <v>13</v>
      </c>
      <c r="H33" s="12">
        <v>12</v>
      </c>
      <c r="I33" s="12">
        <v>10</v>
      </c>
      <c r="J33" s="12">
        <v>16</v>
      </c>
      <c r="K33" s="12">
        <v>8</v>
      </c>
      <c r="L33" s="12">
        <v>10</v>
      </c>
      <c r="M33" s="12">
        <v>5</v>
      </c>
      <c r="N33" s="54"/>
    </row>
    <row r="34" spans="1:14" s="2" customFormat="1" ht="14.25" x14ac:dyDescent="0.2">
      <c r="A34" s="2" t="s">
        <v>114</v>
      </c>
      <c r="B34" s="12">
        <v>23</v>
      </c>
      <c r="C34" s="12">
        <v>35</v>
      </c>
      <c r="D34" s="12">
        <v>40</v>
      </c>
      <c r="E34" s="12">
        <v>44</v>
      </c>
      <c r="F34" s="12">
        <v>45</v>
      </c>
      <c r="G34" s="12">
        <v>45</v>
      </c>
      <c r="H34" s="12">
        <v>43</v>
      </c>
      <c r="I34" s="12">
        <v>42</v>
      </c>
      <c r="J34" s="12">
        <v>35</v>
      </c>
      <c r="K34" s="12">
        <v>28</v>
      </c>
      <c r="L34" s="12">
        <v>24</v>
      </c>
      <c r="M34" s="12">
        <v>17</v>
      </c>
      <c r="N34" s="54"/>
    </row>
    <row r="35" spans="1:14" s="2" customFormat="1" ht="14.25" x14ac:dyDescent="0.2">
      <c r="A35" s="2" t="s">
        <v>113</v>
      </c>
      <c r="B35" s="12">
        <v>41</v>
      </c>
      <c r="C35" s="12">
        <v>37</v>
      </c>
      <c r="D35" s="12">
        <v>33</v>
      </c>
      <c r="E35" s="12">
        <v>37</v>
      </c>
      <c r="F35" s="12">
        <v>36</v>
      </c>
      <c r="G35" s="12">
        <v>39</v>
      </c>
      <c r="H35" s="12">
        <v>36</v>
      </c>
      <c r="I35" s="12">
        <v>34</v>
      </c>
      <c r="J35" s="12">
        <v>27</v>
      </c>
      <c r="K35" s="12">
        <v>25</v>
      </c>
      <c r="L35" s="12">
        <v>25</v>
      </c>
      <c r="M35" s="12">
        <v>18</v>
      </c>
      <c r="N35" s="54"/>
    </row>
    <row r="36" spans="1:14" s="2" customFormat="1" ht="14.25" x14ac:dyDescent="0.2">
      <c r="A36" s="2" t="s">
        <v>112</v>
      </c>
      <c r="B36" s="12">
        <v>38</v>
      </c>
      <c r="C36" s="12">
        <v>40</v>
      </c>
      <c r="D36" s="12">
        <v>45</v>
      </c>
      <c r="E36" s="12">
        <v>40</v>
      </c>
      <c r="F36" s="12">
        <v>39</v>
      </c>
      <c r="G36" s="12">
        <v>43</v>
      </c>
      <c r="H36" s="12">
        <v>34</v>
      </c>
      <c r="I36" s="12">
        <v>26</v>
      </c>
      <c r="J36" s="12">
        <v>29</v>
      </c>
      <c r="K36" s="12">
        <v>20</v>
      </c>
      <c r="L36" s="12">
        <v>20</v>
      </c>
      <c r="M36" s="12">
        <v>21</v>
      </c>
      <c r="N36" s="54"/>
    </row>
    <row r="37" spans="1:14" s="2" customFormat="1" ht="14.25" x14ac:dyDescent="0.2">
      <c r="A37" s="2" t="s">
        <v>111</v>
      </c>
      <c r="B37" s="12">
        <v>372</v>
      </c>
      <c r="C37" s="12">
        <v>384</v>
      </c>
      <c r="D37" s="12">
        <v>395</v>
      </c>
      <c r="E37" s="12">
        <v>418</v>
      </c>
      <c r="F37" s="12">
        <v>420</v>
      </c>
      <c r="G37" s="12">
        <v>416</v>
      </c>
      <c r="H37" s="12">
        <v>425</v>
      </c>
      <c r="I37" s="12">
        <v>399</v>
      </c>
      <c r="J37" s="12">
        <v>376</v>
      </c>
      <c r="K37" s="12">
        <v>384</v>
      </c>
      <c r="L37" s="12">
        <v>398</v>
      </c>
      <c r="M37" s="12">
        <v>356</v>
      </c>
      <c r="N37" s="54"/>
    </row>
    <row r="38" spans="1:14" s="2" customFormat="1" ht="14.25" x14ac:dyDescent="0.2">
      <c r="A38" s="2" t="s">
        <v>110</v>
      </c>
      <c r="B38" s="12">
        <v>50</v>
      </c>
      <c r="C38" s="12">
        <v>49</v>
      </c>
      <c r="D38" s="12">
        <v>47</v>
      </c>
      <c r="E38" s="12">
        <v>44</v>
      </c>
      <c r="F38" s="12">
        <v>45</v>
      </c>
      <c r="G38" s="12">
        <v>47</v>
      </c>
      <c r="H38" s="12">
        <v>39</v>
      </c>
      <c r="I38" s="12">
        <v>45</v>
      </c>
      <c r="J38" s="12">
        <v>52</v>
      </c>
      <c r="K38" s="12">
        <v>49</v>
      </c>
      <c r="L38" s="12">
        <v>52</v>
      </c>
      <c r="M38" s="12">
        <v>38</v>
      </c>
      <c r="N38" s="54"/>
    </row>
    <row r="39" spans="1:14" s="2" customFormat="1" ht="14.25" x14ac:dyDescent="0.2">
      <c r="A39" s="2" t="s">
        <v>109</v>
      </c>
      <c r="B39" s="12">
        <v>19</v>
      </c>
      <c r="C39" s="12">
        <v>14</v>
      </c>
      <c r="D39" s="12">
        <v>13</v>
      </c>
      <c r="E39" s="12">
        <v>11</v>
      </c>
      <c r="F39" s="12">
        <v>11</v>
      </c>
      <c r="G39" s="12">
        <v>6</v>
      </c>
      <c r="H39" s="12">
        <v>4</v>
      </c>
      <c r="I39" s="12">
        <v>3</v>
      </c>
      <c r="J39" s="12">
        <v>8</v>
      </c>
      <c r="K39" s="12">
        <v>5</v>
      </c>
      <c r="L39" s="12">
        <v>7</v>
      </c>
      <c r="M39" s="12">
        <v>4</v>
      </c>
      <c r="N39" s="54"/>
    </row>
    <row r="40" spans="1:14" s="2" customFormat="1" ht="14.25" x14ac:dyDescent="0.2">
      <c r="A40" s="2" t="s">
        <v>108</v>
      </c>
      <c r="B40" s="12">
        <v>121</v>
      </c>
      <c r="C40" s="12">
        <v>130</v>
      </c>
      <c r="D40" s="12">
        <v>130</v>
      </c>
      <c r="E40" s="12">
        <v>131</v>
      </c>
      <c r="F40" s="12">
        <v>142</v>
      </c>
      <c r="G40" s="12">
        <v>133</v>
      </c>
      <c r="H40" s="12">
        <v>120</v>
      </c>
      <c r="I40" s="12">
        <v>118</v>
      </c>
      <c r="J40" s="12">
        <v>131</v>
      </c>
      <c r="K40" s="12">
        <v>134</v>
      </c>
      <c r="L40" s="12">
        <v>123</v>
      </c>
      <c r="M40" s="12">
        <v>114</v>
      </c>
      <c r="N40" s="54"/>
    </row>
    <row r="41" spans="1:14" s="2" customFormat="1" ht="14.25" x14ac:dyDescent="0.2">
      <c r="A41" s="2" t="s">
        <v>107</v>
      </c>
      <c r="B41" s="12">
        <v>19</v>
      </c>
      <c r="C41" s="12">
        <v>25</v>
      </c>
      <c r="D41" s="12">
        <v>19</v>
      </c>
      <c r="E41" s="12">
        <v>13</v>
      </c>
      <c r="F41" s="12">
        <v>13</v>
      </c>
      <c r="G41" s="12">
        <v>12</v>
      </c>
      <c r="H41" s="12">
        <v>11</v>
      </c>
      <c r="I41" s="12">
        <v>10</v>
      </c>
      <c r="J41" s="12">
        <v>11</v>
      </c>
      <c r="K41" s="12">
        <v>7</v>
      </c>
      <c r="L41" s="12">
        <v>7</v>
      </c>
      <c r="M41" s="12">
        <v>11</v>
      </c>
      <c r="N41" s="54"/>
    </row>
    <row r="42" spans="1:14" s="2" customFormat="1" ht="14.25" x14ac:dyDescent="0.2">
      <c r="A42" s="2" t="s">
        <v>106</v>
      </c>
      <c r="B42" s="12">
        <v>29</v>
      </c>
      <c r="C42" s="12">
        <v>24</v>
      </c>
      <c r="D42" s="12">
        <v>22</v>
      </c>
      <c r="E42" s="12">
        <v>16</v>
      </c>
      <c r="F42" s="12">
        <v>19</v>
      </c>
      <c r="G42" s="12">
        <v>13</v>
      </c>
      <c r="H42" s="12">
        <v>18</v>
      </c>
      <c r="I42" s="12">
        <v>13</v>
      </c>
      <c r="J42" s="12">
        <v>20</v>
      </c>
      <c r="K42" s="12">
        <v>19</v>
      </c>
      <c r="L42" s="12">
        <v>24</v>
      </c>
      <c r="M42" s="12">
        <v>24</v>
      </c>
      <c r="N42" s="54"/>
    </row>
    <row r="43" spans="1:14" s="2" customFormat="1" ht="14.25" x14ac:dyDescent="0.2">
      <c r="A43" s="2" t="s">
        <v>105</v>
      </c>
      <c r="B43" s="12">
        <v>226</v>
      </c>
      <c r="C43" s="12">
        <v>243</v>
      </c>
      <c r="D43" s="12">
        <v>242</v>
      </c>
      <c r="E43" s="12">
        <v>284</v>
      </c>
      <c r="F43" s="12">
        <v>282</v>
      </c>
      <c r="G43" s="12">
        <v>289</v>
      </c>
      <c r="H43" s="12">
        <v>280</v>
      </c>
      <c r="I43" s="12">
        <v>253</v>
      </c>
      <c r="J43" s="12">
        <v>244</v>
      </c>
      <c r="K43" s="12">
        <v>234</v>
      </c>
      <c r="L43" s="12">
        <v>199</v>
      </c>
      <c r="M43" s="12">
        <v>159</v>
      </c>
      <c r="N43" s="54"/>
    </row>
    <row r="44" spans="1:14" s="2" customFormat="1" ht="14.25" x14ac:dyDescent="0.2">
      <c r="A44" s="2" t="s">
        <v>104</v>
      </c>
      <c r="B44" s="12">
        <v>14</v>
      </c>
      <c r="C44" s="12">
        <v>10</v>
      </c>
      <c r="D44" s="12">
        <v>7</v>
      </c>
      <c r="E44" s="12">
        <v>11</v>
      </c>
      <c r="F44" s="12">
        <v>11</v>
      </c>
      <c r="G44" s="12">
        <v>7</v>
      </c>
      <c r="H44" s="12">
        <v>9</v>
      </c>
      <c r="I44" s="12">
        <v>10</v>
      </c>
      <c r="J44" s="12">
        <v>10</v>
      </c>
      <c r="K44" s="12">
        <v>8</v>
      </c>
      <c r="L44" s="12">
        <v>13</v>
      </c>
      <c r="M44" s="12">
        <v>9</v>
      </c>
      <c r="N44" s="54"/>
    </row>
    <row r="45" spans="1:14" s="2" customFormat="1" ht="15" x14ac:dyDescent="0.2">
      <c r="A45" s="109" t="s">
        <v>139</v>
      </c>
      <c r="B45" s="12"/>
      <c r="C45" s="12"/>
      <c r="D45" s="12"/>
      <c r="E45" s="12"/>
      <c r="F45" s="12"/>
      <c r="G45" s="12"/>
      <c r="I45" s="108"/>
      <c r="J45" s="108"/>
      <c r="N45" s="53"/>
    </row>
    <row r="46" spans="1:14" s="2" customFormat="1" ht="14.25" x14ac:dyDescent="0.2">
      <c r="N46" s="53"/>
    </row>
    <row r="47" spans="1:14" s="2" customFormat="1" ht="14.25" x14ac:dyDescent="0.2">
      <c r="M47" s="53"/>
    </row>
    <row r="48" spans="1:14" s="2" customFormat="1" ht="14.25" x14ac:dyDescent="0.2">
      <c r="A48" s="3" t="s">
        <v>189</v>
      </c>
    </row>
    <row r="49" spans="1:1" s="2" customFormat="1" ht="14.25" x14ac:dyDescent="0.2">
      <c r="A49" s="32" t="s">
        <v>337</v>
      </c>
    </row>
    <row r="50" spans="1:1" s="2" customFormat="1" ht="14.25" x14ac:dyDescent="0.2"/>
    <row r="51" spans="1:1" s="2" customFormat="1" ht="14.25" x14ac:dyDescent="0.2"/>
    <row r="52" spans="1:1" s="2" customFormat="1" ht="14.25" x14ac:dyDescent="0.2"/>
  </sheetData>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DE23E-E9C6-48A3-9B94-B0823197C776}">
  <dimension ref="A1:U209"/>
  <sheetViews>
    <sheetView zoomScale="73" zoomScaleNormal="73" workbookViewId="0">
      <pane xSplit="1" ySplit="2" topLeftCell="B3" activePane="bottomRight" state="frozen"/>
      <selection activeCell="B1" sqref="B1"/>
      <selection pane="topRight" activeCell="B1" sqref="B1"/>
      <selection pane="bottomLeft" activeCell="B1" sqref="B1"/>
      <selection pane="bottomRight" activeCell="V2" sqref="V2"/>
    </sheetView>
  </sheetViews>
  <sheetFormatPr defaultRowHeight="14.25" x14ac:dyDescent="0.2"/>
  <cols>
    <col min="1" max="1" width="33" style="52" customWidth="1"/>
    <col min="2" max="16384" width="9.140625" style="2"/>
  </cols>
  <sheetData>
    <row r="1" spans="1:21" s="3" customFormat="1" ht="15.75" x14ac:dyDescent="0.2">
      <c r="A1" s="124" t="s">
        <v>216</v>
      </c>
      <c r="B1" s="122"/>
      <c r="K1" s="123"/>
    </row>
    <row r="2" spans="1:21" s="3" customFormat="1" ht="15" x14ac:dyDescent="0.25">
      <c r="A2" s="6"/>
      <c r="B2" s="45">
        <v>2000</v>
      </c>
      <c r="C2" s="45">
        <v>2001</v>
      </c>
      <c r="D2" s="45">
        <v>2002</v>
      </c>
      <c r="E2" s="45">
        <v>2003</v>
      </c>
      <c r="F2" s="45">
        <v>2004</v>
      </c>
      <c r="G2" s="45">
        <v>2005</v>
      </c>
      <c r="H2" s="45">
        <v>2006</v>
      </c>
      <c r="I2" s="45">
        <v>2007</v>
      </c>
      <c r="J2" s="45">
        <v>2008</v>
      </c>
      <c r="K2" s="45">
        <v>2009</v>
      </c>
      <c r="L2" s="45">
        <v>2010</v>
      </c>
      <c r="M2" s="45">
        <v>2011</v>
      </c>
      <c r="N2" s="45">
        <v>2012</v>
      </c>
      <c r="O2" s="45">
        <v>2013</v>
      </c>
      <c r="P2" s="45">
        <v>2014</v>
      </c>
      <c r="Q2" s="45">
        <v>2015</v>
      </c>
      <c r="R2" s="45">
        <v>2016</v>
      </c>
      <c r="S2" s="45">
        <v>2017</v>
      </c>
      <c r="T2" s="45">
        <v>2018</v>
      </c>
      <c r="U2" s="45"/>
    </row>
    <row r="3" spans="1:21" s="3" customFormat="1" ht="15.75" x14ac:dyDescent="0.25">
      <c r="A3" s="116" t="s">
        <v>215</v>
      </c>
      <c r="B3" s="122"/>
    </row>
    <row r="4" spans="1:21" s="3" customFormat="1" x14ac:dyDescent="0.2">
      <c r="A4" s="3" t="s">
        <v>214</v>
      </c>
      <c r="B4" s="122"/>
    </row>
    <row r="5" spans="1:21" s="3" customFormat="1" ht="15" x14ac:dyDescent="0.25">
      <c r="B5" s="45">
        <v>2000</v>
      </c>
      <c r="C5" s="45">
        <v>2001</v>
      </c>
      <c r="D5" s="45">
        <v>2002</v>
      </c>
      <c r="E5" s="45">
        <v>2003</v>
      </c>
      <c r="F5" s="45">
        <v>2004</v>
      </c>
      <c r="G5" s="45">
        <v>2005</v>
      </c>
      <c r="H5" s="45">
        <v>2006</v>
      </c>
      <c r="I5" s="45">
        <v>2007</v>
      </c>
      <c r="J5" s="45">
        <v>2008</v>
      </c>
      <c r="K5" s="45">
        <v>2009</v>
      </c>
      <c r="L5" s="45">
        <v>2010</v>
      </c>
      <c r="M5" s="45">
        <v>2011</v>
      </c>
      <c r="N5" s="45">
        <v>2012</v>
      </c>
      <c r="O5" s="45">
        <v>2013</v>
      </c>
      <c r="P5" s="45">
        <v>2014</v>
      </c>
      <c r="Q5" s="45">
        <v>2015</v>
      </c>
      <c r="R5" s="45">
        <v>2016</v>
      </c>
      <c r="S5" s="45">
        <v>2017</v>
      </c>
      <c r="T5" s="45">
        <v>2018</v>
      </c>
    </row>
    <row r="6" spans="1:21" s="3" customFormat="1" x14ac:dyDescent="0.2">
      <c r="A6" s="71" t="s">
        <v>202</v>
      </c>
      <c r="B6" s="121">
        <v>1800</v>
      </c>
      <c r="C6" s="121">
        <v>1963.2</v>
      </c>
      <c r="D6" s="121">
        <v>2114.1999999999998</v>
      </c>
      <c r="E6" s="121">
        <v>2245.6</v>
      </c>
      <c r="F6" s="121">
        <v>2357.1999999999998</v>
      </c>
      <c r="G6" s="121">
        <v>2517.1999999999998</v>
      </c>
      <c r="H6" s="121">
        <v>2691.1</v>
      </c>
      <c r="I6" s="121">
        <v>2863.8</v>
      </c>
      <c r="J6" s="121">
        <v>3129</v>
      </c>
      <c r="K6" s="121">
        <v>3204.5</v>
      </c>
      <c r="L6" s="121">
        <v>3339.8</v>
      </c>
      <c r="M6" s="121">
        <v>3620.9</v>
      </c>
      <c r="N6" s="121">
        <v>3790.6</v>
      </c>
      <c r="O6" s="121">
        <v>4012</v>
      </c>
      <c r="P6" s="121">
        <v>4133.2</v>
      </c>
      <c r="Q6" s="121">
        <v>3829.6</v>
      </c>
      <c r="R6" s="121">
        <v>3934.6</v>
      </c>
      <c r="S6" s="121">
        <v>3929.9</v>
      </c>
      <c r="T6" s="121">
        <v>4128.2</v>
      </c>
    </row>
    <row r="7" spans="1:21" s="3" customFormat="1" x14ac:dyDescent="0.2">
      <c r="A7" s="2" t="s">
        <v>94</v>
      </c>
      <c r="B7" s="90">
        <v>1751.5</v>
      </c>
      <c r="C7" s="90">
        <v>1894.4</v>
      </c>
      <c r="D7" s="90">
        <v>2167.3000000000002</v>
      </c>
      <c r="E7" s="90">
        <v>2401.3000000000002</v>
      </c>
      <c r="F7" s="90">
        <v>2451.1</v>
      </c>
      <c r="G7" s="90">
        <v>2694.7</v>
      </c>
      <c r="H7" s="90">
        <v>2809.6</v>
      </c>
      <c r="I7" s="90">
        <v>2735.2</v>
      </c>
      <c r="J7" s="90">
        <v>3149.5</v>
      </c>
      <c r="K7" s="90">
        <v>3301.8</v>
      </c>
      <c r="L7" s="90">
        <v>3413.6</v>
      </c>
      <c r="M7" s="90">
        <v>3602.8</v>
      </c>
      <c r="N7" s="90">
        <v>4076.4</v>
      </c>
      <c r="O7" s="90">
        <v>4113</v>
      </c>
      <c r="P7" s="90">
        <v>4110.3999999999996</v>
      </c>
      <c r="Q7" s="90">
        <v>4302.1000000000004</v>
      </c>
      <c r="R7" s="90">
        <v>4079.8</v>
      </c>
      <c r="S7" s="90">
        <v>4774.7</v>
      </c>
      <c r="T7" s="90">
        <v>4710.3</v>
      </c>
    </row>
    <row r="8" spans="1:21" s="3" customFormat="1" x14ac:dyDescent="0.2">
      <c r="A8" s="2" t="s">
        <v>93</v>
      </c>
      <c r="B8" s="90">
        <v>2099.6</v>
      </c>
      <c r="C8" s="90">
        <v>2282</v>
      </c>
      <c r="D8" s="90">
        <v>2501.8000000000002</v>
      </c>
      <c r="E8" s="90">
        <v>2751.5</v>
      </c>
      <c r="F8" s="90">
        <v>2818.8</v>
      </c>
      <c r="G8" s="90">
        <v>3046.6</v>
      </c>
      <c r="H8" s="90">
        <v>3143.4</v>
      </c>
      <c r="I8" s="90">
        <v>3453.3</v>
      </c>
      <c r="J8" s="90">
        <v>3998</v>
      </c>
      <c r="K8" s="90">
        <v>3994.5</v>
      </c>
      <c r="L8" s="90">
        <v>3877.8</v>
      </c>
      <c r="M8" s="90">
        <v>4392.2</v>
      </c>
      <c r="N8" s="90">
        <v>4860.5</v>
      </c>
      <c r="O8" s="90">
        <v>4858.2</v>
      </c>
      <c r="P8" s="90">
        <v>5301.5</v>
      </c>
      <c r="Q8" s="90">
        <v>5117.2</v>
      </c>
      <c r="R8" s="90">
        <v>5282.6</v>
      </c>
      <c r="S8" s="90">
        <v>5090.8999999999996</v>
      </c>
      <c r="T8" s="90">
        <v>5345.4</v>
      </c>
    </row>
    <row r="9" spans="1:21" s="3" customFormat="1" x14ac:dyDescent="0.2">
      <c r="A9" s="2" t="s">
        <v>92</v>
      </c>
      <c r="B9" s="90">
        <v>1899.8</v>
      </c>
      <c r="C9" s="90">
        <v>2056.6999999999998</v>
      </c>
      <c r="D9" s="90">
        <v>2167.6</v>
      </c>
      <c r="E9" s="90">
        <v>2236.8000000000002</v>
      </c>
      <c r="F9" s="90">
        <v>2276.9</v>
      </c>
      <c r="G9" s="90">
        <v>2468.8000000000002</v>
      </c>
      <c r="H9" s="90">
        <v>2747.4</v>
      </c>
      <c r="I9" s="90">
        <v>2908.2</v>
      </c>
      <c r="J9" s="90">
        <v>2912.8</v>
      </c>
      <c r="K9" s="90">
        <v>3106.7</v>
      </c>
      <c r="L9" s="90">
        <v>3115.6</v>
      </c>
      <c r="M9" s="90">
        <v>3443.3</v>
      </c>
      <c r="N9" s="90">
        <v>3742.1</v>
      </c>
      <c r="O9" s="90">
        <v>3849.9</v>
      </c>
      <c r="P9" s="90">
        <v>3862</v>
      </c>
      <c r="Q9" s="90">
        <v>3908.3</v>
      </c>
      <c r="R9" s="90">
        <v>4075.6</v>
      </c>
      <c r="S9" s="90">
        <v>4430.7</v>
      </c>
      <c r="T9" s="90">
        <v>4276.5</v>
      </c>
    </row>
    <row r="10" spans="1:21" s="3" customFormat="1" x14ac:dyDescent="0.2">
      <c r="A10" s="2" t="s">
        <v>91</v>
      </c>
      <c r="B10" s="90">
        <v>1794.9</v>
      </c>
      <c r="C10" s="90">
        <v>1943.5</v>
      </c>
      <c r="D10" s="90">
        <v>1920.7</v>
      </c>
      <c r="E10" s="90">
        <v>2056.6</v>
      </c>
      <c r="F10" s="90">
        <v>2335.6999999999998</v>
      </c>
      <c r="G10" s="90">
        <v>2339.6</v>
      </c>
      <c r="H10" s="90">
        <v>2506.1</v>
      </c>
      <c r="I10" s="90">
        <v>2786.4</v>
      </c>
      <c r="J10" s="90">
        <v>2918.2</v>
      </c>
      <c r="K10" s="90">
        <v>3007.2</v>
      </c>
      <c r="L10" s="90">
        <v>3100.9</v>
      </c>
      <c r="M10" s="90">
        <v>3389</v>
      </c>
      <c r="N10" s="90">
        <v>3318.3</v>
      </c>
      <c r="O10" s="90">
        <v>3797.2</v>
      </c>
      <c r="P10" s="90">
        <v>3689.8</v>
      </c>
      <c r="Q10" s="90">
        <v>3565.4</v>
      </c>
      <c r="R10" s="90">
        <v>3696.8</v>
      </c>
      <c r="S10" s="90">
        <v>3622.7</v>
      </c>
      <c r="T10" s="90">
        <v>3845.4</v>
      </c>
    </row>
    <row r="11" spans="1:21" s="3" customFormat="1" x14ac:dyDescent="0.2">
      <c r="A11" s="2" t="s">
        <v>90</v>
      </c>
      <c r="B11" s="90">
        <v>1871.1</v>
      </c>
      <c r="C11" s="90">
        <v>2012.9</v>
      </c>
      <c r="D11" s="90">
        <v>2082.1999999999998</v>
      </c>
      <c r="E11" s="90">
        <v>2218.1</v>
      </c>
      <c r="F11" s="90">
        <v>2300.4</v>
      </c>
      <c r="G11" s="90">
        <v>2567.6</v>
      </c>
      <c r="H11" s="90">
        <v>2638.7</v>
      </c>
      <c r="I11" s="90">
        <v>2749.9</v>
      </c>
      <c r="J11" s="90">
        <v>3048.1</v>
      </c>
      <c r="K11" s="90">
        <v>3118.9</v>
      </c>
      <c r="L11" s="90">
        <v>3295.3</v>
      </c>
      <c r="M11" s="90">
        <v>3643.3</v>
      </c>
      <c r="N11" s="90">
        <v>3657.4</v>
      </c>
      <c r="O11" s="90">
        <v>3957.5</v>
      </c>
      <c r="P11" s="90">
        <v>4062.9</v>
      </c>
      <c r="Q11" s="90">
        <v>3880.6</v>
      </c>
      <c r="R11" s="90">
        <v>3861.5</v>
      </c>
      <c r="S11" s="90">
        <v>3913</v>
      </c>
      <c r="T11" s="90">
        <v>4163.7</v>
      </c>
    </row>
    <row r="12" spans="1:21" s="3" customFormat="1" x14ac:dyDescent="0.2">
      <c r="A12" s="2" t="s">
        <v>89</v>
      </c>
      <c r="B12" s="90">
        <v>1697.4</v>
      </c>
      <c r="C12" s="90">
        <v>1900</v>
      </c>
      <c r="D12" s="90">
        <v>2047.7</v>
      </c>
      <c r="E12" s="90">
        <v>2151.4</v>
      </c>
      <c r="F12" s="90">
        <v>2347.4</v>
      </c>
      <c r="G12" s="90">
        <v>2529.8000000000002</v>
      </c>
      <c r="H12" s="90">
        <v>2714.4</v>
      </c>
      <c r="I12" s="90">
        <v>2920.4</v>
      </c>
      <c r="J12" s="90">
        <v>3130.7</v>
      </c>
      <c r="K12" s="90">
        <v>3279.9</v>
      </c>
      <c r="L12" s="90">
        <v>3477.7</v>
      </c>
      <c r="M12" s="90">
        <v>3758.7</v>
      </c>
      <c r="N12" s="90">
        <v>3803.9</v>
      </c>
      <c r="O12" s="90">
        <v>4237.2</v>
      </c>
      <c r="P12" s="90">
        <v>4463.8</v>
      </c>
      <c r="Q12" s="90">
        <v>4287.5</v>
      </c>
      <c r="R12" s="90">
        <v>4315.8999999999996</v>
      </c>
      <c r="S12" s="90">
        <v>4154.3</v>
      </c>
      <c r="T12" s="90">
        <v>4452.1000000000004</v>
      </c>
    </row>
    <row r="13" spans="1:21" s="3" customFormat="1" x14ac:dyDescent="0.2">
      <c r="A13" s="2" t="s">
        <v>88</v>
      </c>
      <c r="B13" s="90">
        <v>1690.1</v>
      </c>
      <c r="C13" s="90">
        <v>1878.5</v>
      </c>
      <c r="D13" s="90">
        <v>2026.4</v>
      </c>
      <c r="E13" s="90">
        <v>2121.3000000000002</v>
      </c>
      <c r="F13" s="90">
        <v>2208.5</v>
      </c>
      <c r="G13" s="90">
        <v>2378.1999999999998</v>
      </c>
      <c r="H13" s="90">
        <v>2554</v>
      </c>
      <c r="I13" s="90">
        <v>2764.6</v>
      </c>
      <c r="J13" s="90">
        <v>2965.1</v>
      </c>
      <c r="K13" s="90">
        <v>3006</v>
      </c>
      <c r="L13" s="90">
        <v>3083.3</v>
      </c>
      <c r="M13" s="90">
        <v>3309.6</v>
      </c>
      <c r="N13" s="90">
        <v>3461.3</v>
      </c>
      <c r="O13" s="90">
        <v>3634.7</v>
      </c>
      <c r="P13" s="90">
        <v>3728.6</v>
      </c>
      <c r="Q13" s="90">
        <v>3291.6</v>
      </c>
      <c r="R13" s="90">
        <v>3496.1</v>
      </c>
      <c r="S13" s="90">
        <v>3360.3</v>
      </c>
      <c r="T13" s="90">
        <v>3580.8</v>
      </c>
    </row>
    <row r="14" spans="1:21" s="3" customFormat="1" x14ac:dyDescent="0.2">
      <c r="A14" s="2" t="s">
        <v>87</v>
      </c>
      <c r="B14" s="90">
        <v>1851.2</v>
      </c>
      <c r="C14" s="90">
        <v>1996.6</v>
      </c>
      <c r="D14" s="90">
        <v>2193.1999999999998</v>
      </c>
      <c r="E14" s="90">
        <v>2419.6</v>
      </c>
      <c r="F14" s="90">
        <v>2491.1</v>
      </c>
      <c r="G14" s="90">
        <v>2547.4</v>
      </c>
      <c r="H14" s="90">
        <v>2732.6</v>
      </c>
      <c r="I14" s="90">
        <v>2884</v>
      </c>
      <c r="J14" s="90">
        <v>3094.1</v>
      </c>
      <c r="K14" s="90">
        <v>3318.6</v>
      </c>
      <c r="L14" s="90">
        <v>3391</v>
      </c>
      <c r="M14" s="90">
        <v>3726.9</v>
      </c>
      <c r="N14" s="90">
        <v>3696.2</v>
      </c>
      <c r="O14" s="90">
        <v>3884.4</v>
      </c>
      <c r="P14" s="90">
        <v>4135.2</v>
      </c>
      <c r="Q14" s="90">
        <v>3976.8</v>
      </c>
      <c r="R14" s="90">
        <v>3985.7</v>
      </c>
      <c r="S14" s="90">
        <v>4150</v>
      </c>
      <c r="T14" s="90">
        <v>4326.1000000000004</v>
      </c>
    </row>
    <row r="15" spans="1:21" s="3" customFormat="1" x14ac:dyDescent="0.2">
      <c r="A15" s="2" t="s">
        <v>86</v>
      </c>
      <c r="B15" s="90">
        <v>2012.4</v>
      </c>
      <c r="C15" s="90">
        <v>2180.1999999999998</v>
      </c>
      <c r="D15" s="90">
        <v>2210.1</v>
      </c>
      <c r="E15" s="90">
        <v>2444.4</v>
      </c>
      <c r="F15" s="90">
        <v>2489.8000000000002</v>
      </c>
      <c r="G15" s="90">
        <v>2479.5</v>
      </c>
      <c r="H15" s="90">
        <v>2712.5</v>
      </c>
      <c r="I15" s="90">
        <v>2809.3</v>
      </c>
      <c r="J15" s="90">
        <v>3088.4</v>
      </c>
      <c r="K15" s="90">
        <v>3110.9</v>
      </c>
      <c r="L15" s="90">
        <v>3473.7</v>
      </c>
      <c r="M15" s="90">
        <v>3352.4</v>
      </c>
      <c r="N15" s="90">
        <v>3812.1</v>
      </c>
      <c r="O15" s="90">
        <v>4207.8999999999996</v>
      </c>
      <c r="P15" s="90">
        <v>4363</v>
      </c>
      <c r="Q15" s="90">
        <v>4059.4</v>
      </c>
      <c r="R15" s="90">
        <v>4105.2</v>
      </c>
      <c r="S15" s="90">
        <v>4198.3999999999996</v>
      </c>
      <c r="T15" s="90">
        <v>4600.7</v>
      </c>
    </row>
    <row r="16" spans="1:21" s="3" customFormat="1" x14ac:dyDescent="0.2">
      <c r="A16" s="2" t="s">
        <v>85</v>
      </c>
      <c r="B16" s="90">
        <v>1938.1</v>
      </c>
      <c r="C16" s="90">
        <v>2062</v>
      </c>
      <c r="D16" s="90">
        <v>2236.8000000000002</v>
      </c>
      <c r="E16" s="90">
        <v>2422.4</v>
      </c>
      <c r="F16" s="90">
        <v>2561.6</v>
      </c>
      <c r="G16" s="90">
        <v>2706.7</v>
      </c>
      <c r="H16" s="90">
        <v>2864.5</v>
      </c>
      <c r="I16" s="90">
        <v>3017.7</v>
      </c>
      <c r="J16" s="90">
        <v>3269</v>
      </c>
      <c r="K16" s="90">
        <v>3405.9</v>
      </c>
      <c r="L16" s="90">
        <v>3537.9</v>
      </c>
      <c r="M16" s="90">
        <v>3848.1</v>
      </c>
      <c r="N16" s="90">
        <v>3942.3</v>
      </c>
      <c r="O16" s="90">
        <v>4275.8</v>
      </c>
      <c r="P16" s="90">
        <v>4447.8999999999996</v>
      </c>
      <c r="Q16" s="90">
        <v>4288.7</v>
      </c>
      <c r="R16" s="90">
        <v>4302</v>
      </c>
      <c r="S16" s="90">
        <v>4295.7</v>
      </c>
      <c r="T16" s="90">
        <v>4464.1000000000004</v>
      </c>
    </row>
    <row r="17" spans="1:20" s="3" customFormat="1" x14ac:dyDescent="0.2">
      <c r="A17" s="2" t="s">
        <v>84</v>
      </c>
      <c r="B17" s="90">
        <v>1917.8</v>
      </c>
      <c r="C17" s="90">
        <v>2069.6999999999998</v>
      </c>
      <c r="D17" s="90">
        <v>2303.3000000000002</v>
      </c>
      <c r="E17" s="90">
        <v>2441.1999999999998</v>
      </c>
      <c r="F17" s="90">
        <v>2568.8000000000002</v>
      </c>
      <c r="G17" s="90">
        <v>2900.6</v>
      </c>
      <c r="H17" s="90">
        <v>2905</v>
      </c>
      <c r="I17" s="90">
        <v>3043.7</v>
      </c>
      <c r="J17" s="90">
        <v>3651.4</v>
      </c>
      <c r="K17" s="90">
        <v>3931.7</v>
      </c>
      <c r="L17" s="90">
        <v>4048.8</v>
      </c>
      <c r="M17" s="90">
        <v>4314.2</v>
      </c>
      <c r="N17" s="90">
        <v>4429.2</v>
      </c>
      <c r="O17" s="90">
        <v>4515.3</v>
      </c>
      <c r="P17" s="90">
        <v>4547.3</v>
      </c>
      <c r="Q17" s="90">
        <v>4406.6000000000004</v>
      </c>
      <c r="R17" s="90">
        <v>4263.7</v>
      </c>
      <c r="S17" s="90">
        <v>4448.3999999999996</v>
      </c>
      <c r="T17" s="90">
        <v>4489.3</v>
      </c>
    </row>
    <row r="18" spans="1:20" s="3" customFormat="1" x14ac:dyDescent="0.2">
      <c r="A18" s="2" t="s">
        <v>83</v>
      </c>
      <c r="B18" s="90">
        <v>1925.9</v>
      </c>
      <c r="C18" s="90">
        <v>2048.6999999999998</v>
      </c>
      <c r="D18" s="90">
        <v>2272.9</v>
      </c>
      <c r="E18" s="90">
        <v>2269.9</v>
      </c>
      <c r="F18" s="90">
        <v>2443</v>
      </c>
      <c r="G18" s="90">
        <v>2601.5</v>
      </c>
      <c r="H18" s="90">
        <v>2780.8</v>
      </c>
      <c r="I18" s="90">
        <v>2960.8</v>
      </c>
      <c r="J18" s="90">
        <v>3280.8</v>
      </c>
      <c r="K18" s="90">
        <v>3174.2</v>
      </c>
      <c r="L18" s="90">
        <v>3448.2</v>
      </c>
      <c r="M18" s="90">
        <v>3876.4</v>
      </c>
      <c r="N18" s="90">
        <v>4206.8</v>
      </c>
      <c r="O18" s="90">
        <v>4506.2</v>
      </c>
      <c r="P18" s="90">
        <v>4903.5</v>
      </c>
      <c r="Q18" s="90">
        <v>4180.8</v>
      </c>
      <c r="R18" s="90">
        <v>4080.3</v>
      </c>
      <c r="S18" s="90">
        <v>4067.8</v>
      </c>
      <c r="T18" s="90">
        <v>4251.3</v>
      </c>
    </row>
    <row r="19" spans="1:20" x14ac:dyDescent="0.2">
      <c r="A19" s="2" t="s">
        <v>82</v>
      </c>
      <c r="B19" s="90">
        <v>1771.2</v>
      </c>
      <c r="C19" s="90">
        <v>1927.7</v>
      </c>
      <c r="D19" s="90">
        <v>2086.8000000000002</v>
      </c>
      <c r="E19" s="90">
        <v>2230.1</v>
      </c>
      <c r="F19" s="90">
        <v>2340.6</v>
      </c>
      <c r="G19" s="90">
        <v>2499.8000000000002</v>
      </c>
      <c r="H19" s="90">
        <v>2719.3</v>
      </c>
      <c r="I19" s="90">
        <v>2857.8</v>
      </c>
      <c r="J19" s="90">
        <v>3196.3</v>
      </c>
      <c r="K19" s="90">
        <v>3262.1</v>
      </c>
      <c r="L19" s="90">
        <v>3490.4</v>
      </c>
      <c r="M19" s="90">
        <v>3801.5</v>
      </c>
      <c r="N19" s="90">
        <v>4052.5</v>
      </c>
      <c r="O19" s="90">
        <v>4240.6000000000004</v>
      </c>
      <c r="P19" s="90">
        <v>4328.2</v>
      </c>
      <c r="Q19" s="90">
        <v>4026.8</v>
      </c>
      <c r="R19" s="90">
        <v>4102.3999999999996</v>
      </c>
      <c r="S19" s="90">
        <v>4312.8999999999996</v>
      </c>
      <c r="T19" s="90">
        <v>4507.6000000000004</v>
      </c>
    </row>
    <row r="20" spans="1:20" x14ac:dyDescent="0.2">
      <c r="A20" s="2" t="s">
        <v>81</v>
      </c>
      <c r="B20" s="90">
        <v>2095.8000000000002</v>
      </c>
      <c r="C20" s="90">
        <v>2278.1</v>
      </c>
      <c r="D20" s="90">
        <v>2417.8000000000002</v>
      </c>
      <c r="E20" s="90">
        <v>2464.9</v>
      </c>
      <c r="F20" s="90">
        <v>2632.2</v>
      </c>
      <c r="G20" s="90">
        <v>2775.7</v>
      </c>
      <c r="H20" s="90">
        <v>2861.5</v>
      </c>
      <c r="I20" s="90">
        <v>2899.6</v>
      </c>
      <c r="J20" s="90">
        <v>3312.2</v>
      </c>
      <c r="K20" s="90">
        <v>3368</v>
      </c>
      <c r="L20" s="90">
        <v>3604.5</v>
      </c>
      <c r="M20" s="90">
        <v>3888.7</v>
      </c>
      <c r="N20" s="90">
        <v>4434.6000000000004</v>
      </c>
      <c r="O20" s="90">
        <v>4691.8</v>
      </c>
      <c r="P20" s="90">
        <v>4869.8</v>
      </c>
      <c r="Q20" s="90">
        <v>4858.3</v>
      </c>
      <c r="R20" s="90">
        <v>5279.2</v>
      </c>
      <c r="S20" s="90">
        <v>4535.5</v>
      </c>
      <c r="T20" s="90">
        <v>4782.6000000000004</v>
      </c>
    </row>
    <row r="21" spans="1:20" ht="15" x14ac:dyDescent="0.25">
      <c r="A21" s="64" t="s">
        <v>201</v>
      </c>
      <c r="B21" s="120">
        <v>1821.8</v>
      </c>
      <c r="C21" s="120">
        <v>1967.1</v>
      </c>
      <c r="D21" s="120">
        <v>2087.1</v>
      </c>
      <c r="E21" s="120">
        <v>2193.4</v>
      </c>
      <c r="F21" s="120">
        <v>2304.8000000000002</v>
      </c>
      <c r="G21" s="120">
        <v>2440.9</v>
      </c>
      <c r="H21" s="120">
        <v>2567.4</v>
      </c>
      <c r="I21" s="120">
        <v>2706.7</v>
      </c>
      <c r="J21" s="120">
        <v>2929.1</v>
      </c>
      <c r="K21" s="120">
        <v>3060.8</v>
      </c>
      <c r="L21" s="120">
        <v>3103.1</v>
      </c>
      <c r="M21" s="120">
        <v>3272.4</v>
      </c>
      <c r="N21" s="120">
        <v>3444.8</v>
      </c>
      <c r="O21" s="120">
        <v>3595.5</v>
      </c>
      <c r="P21" s="120">
        <v>3654.6</v>
      </c>
      <c r="Q21" s="120">
        <v>3255.1</v>
      </c>
      <c r="R21" s="120">
        <v>3257.8</v>
      </c>
      <c r="S21" s="120">
        <v>3228.6</v>
      </c>
      <c r="T21" s="120">
        <v>3318.5</v>
      </c>
    </row>
    <row r="22" spans="1:20" x14ac:dyDescent="0.2">
      <c r="A22" s="2" t="s">
        <v>200</v>
      </c>
      <c r="B22" s="90">
        <v>1713.4</v>
      </c>
      <c r="C22" s="90">
        <v>1852.2</v>
      </c>
      <c r="D22" s="90">
        <v>1983.1</v>
      </c>
      <c r="E22" s="90">
        <v>2120</v>
      </c>
      <c r="F22" s="90">
        <v>2211.5</v>
      </c>
      <c r="G22" s="90">
        <v>2351.4</v>
      </c>
      <c r="H22" s="90">
        <v>2502.4</v>
      </c>
      <c r="I22" s="90">
        <v>2663.4</v>
      </c>
      <c r="J22" s="90">
        <v>2894.4</v>
      </c>
      <c r="K22" s="90">
        <v>3052.7</v>
      </c>
      <c r="L22" s="90">
        <v>3120.5</v>
      </c>
      <c r="M22" s="90">
        <v>3209.3</v>
      </c>
      <c r="N22" s="90">
        <v>3344.7</v>
      </c>
      <c r="O22" s="90">
        <v>3485.5</v>
      </c>
      <c r="P22" s="90">
        <v>3717.3</v>
      </c>
      <c r="Q22" s="90">
        <v>3406.4</v>
      </c>
      <c r="R22" s="90">
        <v>3484.3</v>
      </c>
      <c r="S22" s="90">
        <v>3483.4</v>
      </c>
      <c r="T22" s="90">
        <v>3536.6</v>
      </c>
    </row>
    <row r="23" spans="1:20" x14ac:dyDescent="0.2">
      <c r="A23" s="2" t="s">
        <v>199</v>
      </c>
      <c r="B23" s="90">
        <v>1784.5</v>
      </c>
      <c r="C23" s="90">
        <v>1950.8</v>
      </c>
      <c r="D23" s="90">
        <v>2091.6</v>
      </c>
      <c r="E23" s="90">
        <v>2220.6</v>
      </c>
      <c r="F23" s="90">
        <v>2331.5</v>
      </c>
      <c r="G23" s="90">
        <v>2488.8000000000002</v>
      </c>
      <c r="H23" s="90">
        <v>2653.2</v>
      </c>
      <c r="I23" s="90">
        <v>2840.3</v>
      </c>
      <c r="J23" s="90">
        <v>3061.2</v>
      </c>
      <c r="K23" s="90">
        <v>3150.1</v>
      </c>
      <c r="L23" s="90">
        <v>3254.8</v>
      </c>
      <c r="M23" s="90">
        <v>3513.2</v>
      </c>
      <c r="N23" s="90">
        <v>3623.7</v>
      </c>
      <c r="O23" s="90">
        <v>3864.9</v>
      </c>
      <c r="P23" s="90">
        <v>3977.1</v>
      </c>
      <c r="Q23" s="90">
        <v>3670.7</v>
      </c>
      <c r="R23" s="90">
        <v>3788.4</v>
      </c>
      <c r="S23" s="90">
        <v>3727.5</v>
      </c>
      <c r="T23" s="90">
        <v>3931.5</v>
      </c>
    </row>
    <row r="24" spans="1:20" x14ac:dyDescent="0.2">
      <c r="A24" s="2" t="s">
        <v>198</v>
      </c>
      <c r="B24" s="90">
        <v>1807.4</v>
      </c>
      <c r="C24" s="90">
        <v>1962.1</v>
      </c>
      <c r="D24" s="90">
        <v>2129.8000000000002</v>
      </c>
      <c r="E24" s="90">
        <v>2256</v>
      </c>
      <c r="F24" s="90">
        <v>2373.6999999999998</v>
      </c>
      <c r="G24" s="90">
        <v>2534.5</v>
      </c>
      <c r="H24" s="90">
        <v>2737.6</v>
      </c>
      <c r="I24" s="90">
        <v>2865.5</v>
      </c>
      <c r="J24" s="90">
        <v>3209.8</v>
      </c>
      <c r="K24" s="90">
        <v>3262.5</v>
      </c>
      <c r="L24" s="90">
        <v>3491.4</v>
      </c>
      <c r="M24" s="90">
        <v>3806.7</v>
      </c>
      <c r="N24" s="90">
        <v>4091</v>
      </c>
      <c r="O24" s="90">
        <v>4287.7</v>
      </c>
      <c r="P24" s="90">
        <v>4404.8999999999996</v>
      </c>
      <c r="Q24" s="90">
        <v>4101.5</v>
      </c>
      <c r="R24" s="90">
        <v>4172.6000000000004</v>
      </c>
      <c r="S24" s="90">
        <v>4321.5</v>
      </c>
      <c r="T24" s="90">
        <v>4509.5</v>
      </c>
    </row>
    <row r="25" spans="1:20" x14ac:dyDescent="0.2">
      <c r="A25" s="2" t="s">
        <v>197</v>
      </c>
      <c r="B25" s="90">
        <v>1752.7</v>
      </c>
      <c r="C25" s="90">
        <v>1876.4</v>
      </c>
      <c r="D25" s="90">
        <v>1990.4</v>
      </c>
      <c r="E25" s="90">
        <v>2140.1</v>
      </c>
      <c r="F25" s="90">
        <v>2296.8000000000002</v>
      </c>
      <c r="G25" s="90">
        <v>2396.1</v>
      </c>
      <c r="H25" s="90">
        <v>2566.4</v>
      </c>
      <c r="I25" s="90">
        <v>2723</v>
      </c>
      <c r="J25" s="90">
        <v>2895.6</v>
      </c>
      <c r="K25" s="90">
        <v>3088.1</v>
      </c>
      <c r="L25" s="90">
        <v>3218.8</v>
      </c>
      <c r="M25" s="90">
        <v>3562.8</v>
      </c>
      <c r="N25" s="90">
        <v>3756.2</v>
      </c>
      <c r="O25" s="90">
        <v>4026</v>
      </c>
      <c r="P25" s="90">
        <v>4080.3</v>
      </c>
      <c r="Q25" s="90">
        <v>3871.9</v>
      </c>
      <c r="R25" s="90">
        <v>3955.1</v>
      </c>
      <c r="S25" s="90">
        <v>4013.1</v>
      </c>
      <c r="T25" s="90">
        <v>4341.1000000000004</v>
      </c>
    </row>
    <row r="26" spans="1:20" x14ac:dyDescent="0.2">
      <c r="A26" s="2" t="s">
        <v>196</v>
      </c>
      <c r="B26" s="90">
        <v>1778.9</v>
      </c>
      <c r="C26" s="90">
        <v>1905.2</v>
      </c>
      <c r="D26" s="90">
        <v>2021</v>
      </c>
      <c r="E26" s="90">
        <v>2146.9</v>
      </c>
      <c r="F26" s="90">
        <v>2255.3000000000002</v>
      </c>
      <c r="G26" s="90">
        <v>2353.9</v>
      </c>
      <c r="H26" s="90">
        <v>2456.3000000000002</v>
      </c>
      <c r="I26" s="90">
        <v>2606.4</v>
      </c>
      <c r="J26" s="90">
        <v>2824.6</v>
      </c>
      <c r="K26" s="90">
        <v>2983.3</v>
      </c>
      <c r="L26" s="90">
        <v>2994.8</v>
      </c>
      <c r="M26" s="90">
        <v>3198.8</v>
      </c>
      <c r="N26" s="90">
        <v>3393</v>
      </c>
      <c r="O26" s="90">
        <v>3514.5</v>
      </c>
      <c r="P26" s="90">
        <v>3505.2</v>
      </c>
      <c r="Q26" s="90">
        <v>3182.4</v>
      </c>
      <c r="R26" s="90">
        <v>3230.3</v>
      </c>
      <c r="S26" s="90">
        <v>3208.7</v>
      </c>
      <c r="T26" s="90">
        <v>3255.5</v>
      </c>
    </row>
    <row r="27" spans="1:20" x14ac:dyDescent="0.2">
      <c r="A27" s="2" t="s">
        <v>195</v>
      </c>
      <c r="B27" s="90">
        <v>1775.2</v>
      </c>
      <c r="C27" s="90">
        <v>1881.2</v>
      </c>
      <c r="D27" s="90">
        <v>2002.5</v>
      </c>
      <c r="E27" s="90">
        <v>2162.6999999999998</v>
      </c>
      <c r="F27" s="90">
        <v>2262.4</v>
      </c>
      <c r="G27" s="90">
        <v>2411.9</v>
      </c>
      <c r="H27" s="90">
        <v>2581.3000000000002</v>
      </c>
      <c r="I27" s="90">
        <v>2753.8</v>
      </c>
      <c r="J27" s="90">
        <v>2991.8</v>
      </c>
      <c r="K27" s="90">
        <v>3128.9</v>
      </c>
      <c r="L27" s="90">
        <v>3205.1</v>
      </c>
      <c r="M27" s="90">
        <v>3383.5</v>
      </c>
      <c r="N27" s="90">
        <v>3378.8</v>
      </c>
      <c r="O27" s="90">
        <v>3736.2</v>
      </c>
      <c r="P27" s="90">
        <v>3837.1</v>
      </c>
      <c r="Q27" s="90">
        <v>3589.8</v>
      </c>
      <c r="R27" s="90">
        <v>3658.9</v>
      </c>
      <c r="S27" s="90">
        <v>3593.2</v>
      </c>
      <c r="T27" s="90">
        <v>3605.6</v>
      </c>
    </row>
    <row r="28" spans="1:20" x14ac:dyDescent="0.2">
      <c r="A28" s="2" t="s">
        <v>194</v>
      </c>
      <c r="B28" s="90">
        <v>1752.1</v>
      </c>
      <c r="C28" s="90">
        <v>1867.3</v>
      </c>
      <c r="D28" s="90">
        <v>2012.2</v>
      </c>
      <c r="E28" s="90">
        <v>2130.9</v>
      </c>
      <c r="F28" s="90">
        <v>2253.1999999999998</v>
      </c>
      <c r="G28" s="90">
        <v>2363.1999999999998</v>
      </c>
      <c r="H28" s="90">
        <v>2501.5</v>
      </c>
      <c r="I28" s="90">
        <v>2627.5</v>
      </c>
      <c r="J28" s="90">
        <v>2852</v>
      </c>
      <c r="K28" s="90">
        <v>3006.7</v>
      </c>
      <c r="L28" s="90">
        <v>3029.8</v>
      </c>
      <c r="M28" s="90">
        <v>3217.8</v>
      </c>
      <c r="N28" s="90">
        <v>3370.6</v>
      </c>
      <c r="O28" s="90">
        <v>3533.4</v>
      </c>
      <c r="P28" s="90">
        <v>3567.5</v>
      </c>
      <c r="Q28" s="90">
        <v>3149.1</v>
      </c>
      <c r="R28" s="90">
        <v>3235.8</v>
      </c>
      <c r="S28" s="90">
        <v>3222.8</v>
      </c>
      <c r="T28" s="90">
        <v>3300.8</v>
      </c>
    </row>
    <row r="29" spans="1:20" x14ac:dyDescent="0.2">
      <c r="A29" s="2" t="s">
        <v>193</v>
      </c>
      <c r="B29" s="90">
        <v>1811.9</v>
      </c>
      <c r="C29" s="90">
        <v>1921.7</v>
      </c>
      <c r="D29" s="90">
        <v>2070.5</v>
      </c>
      <c r="E29" s="90">
        <v>2175</v>
      </c>
      <c r="F29" s="90">
        <v>2351.5</v>
      </c>
      <c r="G29" s="90">
        <v>2492.5</v>
      </c>
      <c r="H29" s="90">
        <v>2625</v>
      </c>
      <c r="I29" s="90">
        <v>2804.8</v>
      </c>
      <c r="J29" s="90">
        <v>3000.6</v>
      </c>
      <c r="K29" s="90">
        <v>3188</v>
      </c>
      <c r="L29" s="90">
        <v>3282.9</v>
      </c>
      <c r="M29" s="90">
        <v>3480.8</v>
      </c>
      <c r="N29" s="90">
        <v>3726.2</v>
      </c>
      <c r="O29" s="90">
        <v>3894.3</v>
      </c>
      <c r="P29" s="90">
        <v>3955.3</v>
      </c>
      <c r="Q29" s="90">
        <v>3641.6</v>
      </c>
      <c r="R29" s="90">
        <v>3719.1</v>
      </c>
      <c r="S29" s="90">
        <v>3671.2</v>
      </c>
      <c r="T29" s="90">
        <v>3767</v>
      </c>
    </row>
    <row r="30" spans="1:20" x14ac:dyDescent="0.2">
      <c r="B30" s="12"/>
      <c r="C30" s="12"/>
      <c r="D30" s="12"/>
      <c r="E30" s="12"/>
      <c r="F30" s="12"/>
      <c r="G30" s="12"/>
      <c r="H30" s="12"/>
      <c r="I30" s="12"/>
      <c r="J30" s="12"/>
      <c r="K30" s="12"/>
      <c r="L30" s="12"/>
      <c r="M30" s="12"/>
      <c r="N30" s="12"/>
      <c r="O30" s="12"/>
      <c r="P30" s="12"/>
    </row>
    <row r="32" spans="1:20" ht="15.75" x14ac:dyDescent="0.25">
      <c r="A32" s="116" t="s">
        <v>213</v>
      </c>
    </row>
    <row r="33" spans="1:20" x14ac:dyDescent="0.2">
      <c r="A33" s="3" t="s">
        <v>212</v>
      </c>
    </row>
    <row r="34" spans="1:20" ht="15" x14ac:dyDescent="0.25">
      <c r="A34" s="3"/>
      <c r="B34" s="45">
        <v>2000</v>
      </c>
      <c r="C34" s="45">
        <v>2001</v>
      </c>
      <c r="D34" s="45">
        <v>2002</v>
      </c>
      <c r="E34" s="45">
        <v>2003</v>
      </c>
      <c r="F34" s="45">
        <v>2004</v>
      </c>
      <c r="G34" s="45">
        <v>2005</v>
      </c>
      <c r="H34" s="45">
        <v>2006</v>
      </c>
      <c r="I34" s="45">
        <v>2007</v>
      </c>
      <c r="J34" s="45">
        <v>2008</v>
      </c>
      <c r="K34" s="45">
        <v>2009</v>
      </c>
      <c r="L34" s="45">
        <v>2010</v>
      </c>
      <c r="M34" s="45">
        <v>2011</v>
      </c>
      <c r="N34" s="45">
        <v>2012</v>
      </c>
      <c r="O34" s="45">
        <v>2013</v>
      </c>
      <c r="P34" s="45">
        <v>2014</v>
      </c>
      <c r="Q34" s="45">
        <v>2015</v>
      </c>
      <c r="R34" s="45">
        <v>2016</v>
      </c>
      <c r="S34" s="45">
        <v>2017</v>
      </c>
      <c r="T34" s="45">
        <v>2018</v>
      </c>
    </row>
    <row r="35" spans="1:20" ht="15" x14ac:dyDescent="0.25">
      <c r="A35" s="47" t="s">
        <v>202</v>
      </c>
      <c r="B35" s="121">
        <v>439</v>
      </c>
      <c r="C35" s="121">
        <v>467</v>
      </c>
      <c r="D35" s="121">
        <v>490.4</v>
      </c>
      <c r="E35" s="121">
        <v>514.79999999999995</v>
      </c>
      <c r="F35" s="121">
        <v>532.70000000000005</v>
      </c>
      <c r="G35" s="121">
        <v>562.4</v>
      </c>
      <c r="H35" s="121">
        <v>618.4</v>
      </c>
      <c r="I35" s="121">
        <v>615.9</v>
      </c>
      <c r="J35" s="121">
        <v>679.8</v>
      </c>
      <c r="K35" s="121">
        <v>666.6</v>
      </c>
      <c r="L35" s="121">
        <v>710.7</v>
      </c>
      <c r="M35" s="121">
        <v>765</v>
      </c>
      <c r="N35" s="121">
        <v>779.3</v>
      </c>
      <c r="O35" s="121">
        <v>790.1</v>
      </c>
      <c r="P35" s="121">
        <v>735.5</v>
      </c>
      <c r="Q35" s="121">
        <v>685.9</v>
      </c>
      <c r="R35" s="121">
        <v>701</v>
      </c>
      <c r="S35" s="121">
        <v>693</v>
      </c>
      <c r="T35" s="121">
        <v>699.9</v>
      </c>
    </row>
    <row r="36" spans="1:20" x14ac:dyDescent="0.2">
      <c r="A36" s="2" t="s">
        <v>94</v>
      </c>
      <c r="B36" s="90">
        <v>363.4</v>
      </c>
      <c r="C36" s="90">
        <v>392.5</v>
      </c>
      <c r="D36" s="90">
        <v>489.7</v>
      </c>
      <c r="E36" s="90">
        <v>520.29999999999995</v>
      </c>
      <c r="F36" s="90">
        <v>522.4</v>
      </c>
      <c r="G36" s="90">
        <v>546.4</v>
      </c>
      <c r="H36" s="90">
        <v>533.6</v>
      </c>
      <c r="I36" s="90">
        <v>464.5</v>
      </c>
      <c r="J36" s="90">
        <v>487.9</v>
      </c>
      <c r="K36" s="90">
        <v>515.79999999999995</v>
      </c>
      <c r="L36" s="90">
        <v>596.9</v>
      </c>
      <c r="M36" s="90">
        <v>708.2</v>
      </c>
      <c r="N36" s="90">
        <v>659.3</v>
      </c>
      <c r="O36" s="90">
        <v>720.8</v>
      </c>
      <c r="P36" s="90">
        <v>668</v>
      </c>
      <c r="Q36" s="90">
        <v>618.5</v>
      </c>
      <c r="R36" s="90">
        <v>778.4</v>
      </c>
      <c r="S36" s="90">
        <v>770.5</v>
      </c>
      <c r="T36" s="90">
        <v>735.9</v>
      </c>
    </row>
    <row r="37" spans="1:20" x14ac:dyDescent="0.2">
      <c r="A37" s="2" t="s">
        <v>93</v>
      </c>
      <c r="B37" s="90">
        <v>661.4</v>
      </c>
      <c r="C37" s="90">
        <v>732.4</v>
      </c>
      <c r="D37" s="90">
        <v>734.2</v>
      </c>
      <c r="E37" s="90">
        <v>750.6</v>
      </c>
      <c r="F37" s="90">
        <v>773.8</v>
      </c>
      <c r="G37" s="90">
        <v>840.4</v>
      </c>
      <c r="H37" s="90">
        <v>824.3</v>
      </c>
      <c r="I37" s="90">
        <v>939.1</v>
      </c>
      <c r="J37" s="90">
        <v>1038.5999999999999</v>
      </c>
      <c r="K37" s="90">
        <v>1059.9000000000001</v>
      </c>
      <c r="L37" s="90">
        <v>1024</v>
      </c>
      <c r="M37" s="90">
        <v>1143.7</v>
      </c>
      <c r="N37" s="90">
        <v>1242.0999999999999</v>
      </c>
      <c r="O37" s="90">
        <v>1225.3</v>
      </c>
      <c r="P37" s="90">
        <v>1202.9000000000001</v>
      </c>
      <c r="Q37" s="90">
        <v>1050.5999999999999</v>
      </c>
      <c r="R37" s="90">
        <v>1086.5</v>
      </c>
      <c r="S37" s="90">
        <v>1176.5999999999999</v>
      </c>
      <c r="T37" s="90">
        <v>769</v>
      </c>
    </row>
    <row r="38" spans="1:20" x14ac:dyDescent="0.2">
      <c r="A38" s="2" t="s">
        <v>92</v>
      </c>
      <c r="B38" s="90">
        <v>446</v>
      </c>
      <c r="C38" s="90">
        <v>482.6</v>
      </c>
      <c r="D38" s="90">
        <v>498.7</v>
      </c>
      <c r="E38" s="90">
        <v>510.3</v>
      </c>
      <c r="F38" s="90">
        <v>555.29999999999995</v>
      </c>
      <c r="G38" s="90">
        <v>609.5</v>
      </c>
      <c r="H38" s="90">
        <v>668.7</v>
      </c>
      <c r="I38" s="90">
        <v>503.8</v>
      </c>
      <c r="J38" s="90">
        <v>423.1</v>
      </c>
      <c r="K38" s="90">
        <v>472.5</v>
      </c>
      <c r="L38" s="90">
        <v>476.8</v>
      </c>
      <c r="M38" s="90">
        <v>506.9</v>
      </c>
      <c r="N38" s="90">
        <v>414.8</v>
      </c>
      <c r="O38" s="90">
        <v>370</v>
      </c>
      <c r="P38" s="90">
        <v>319</v>
      </c>
      <c r="Q38" s="90">
        <v>387.8</v>
      </c>
      <c r="R38" s="90">
        <v>383.9</v>
      </c>
      <c r="S38" s="90">
        <v>504</v>
      </c>
      <c r="T38" s="90">
        <v>520</v>
      </c>
    </row>
    <row r="39" spans="1:20" x14ac:dyDescent="0.2">
      <c r="A39" s="2" t="s">
        <v>91</v>
      </c>
      <c r="B39" s="90">
        <v>526.70000000000005</v>
      </c>
      <c r="C39" s="90">
        <v>531.4</v>
      </c>
      <c r="D39" s="90">
        <v>551.5</v>
      </c>
      <c r="E39" s="90">
        <v>590.9</v>
      </c>
      <c r="F39" s="90">
        <v>657.4</v>
      </c>
      <c r="G39" s="90">
        <v>644.1</v>
      </c>
      <c r="H39" s="90">
        <v>691.4</v>
      </c>
      <c r="I39" s="90">
        <v>770.2</v>
      </c>
      <c r="J39" s="90">
        <v>809</v>
      </c>
      <c r="K39" s="90">
        <v>873.9</v>
      </c>
      <c r="L39" s="90">
        <v>944.2</v>
      </c>
      <c r="M39" s="90">
        <v>1009.2</v>
      </c>
      <c r="N39" s="90">
        <v>1014.4</v>
      </c>
      <c r="O39" s="90">
        <v>1116.5999999999999</v>
      </c>
      <c r="P39" s="90">
        <v>1094.0999999999999</v>
      </c>
      <c r="Q39" s="90">
        <v>1037.2</v>
      </c>
      <c r="R39" s="90">
        <v>1053.4000000000001</v>
      </c>
      <c r="S39" s="90">
        <v>964</v>
      </c>
      <c r="T39" s="90">
        <v>1021.2</v>
      </c>
    </row>
    <row r="40" spans="1:20" x14ac:dyDescent="0.2">
      <c r="A40" s="2" t="s">
        <v>90</v>
      </c>
      <c r="B40" s="90">
        <v>560.20000000000005</v>
      </c>
      <c r="C40" s="90">
        <v>591.29999999999995</v>
      </c>
      <c r="D40" s="90">
        <v>609.6</v>
      </c>
      <c r="E40" s="90">
        <v>630</v>
      </c>
      <c r="F40" s="90">
        <v>665.9</v>
      </c>
      <c r="G40" s="90">
        <v>698.2</v>
      </c>
      <c r="H40" s="90">
        <v>744</v>
      </c>
      <c r="I40" s="90">
        <v>580.1</v>
      </c>
      <c r="J40" s="90">
        <v>680.6</v>
      </c>
      <c r="K40" s="90">
        <v>656.1</v>
      </c>
      <c r="L40" s="90">
        <v>679.5</v>
      </c>
      <c r="M40" s="90">
        <v>754</v>
      </c>
      <c r="N40" s="90">
        <v>787.1</v>
      </c>
      <c r="O40" s="90">
        <v>836.2</v>
      </c>
      <c r="P40" s="90">
        <v>856.4</v>
      </c>
      <c r="Q40" s="90">
        <v>834.3</v>
      </c>
      <c r="R40" s="90">
        <v>951.3</v>
      </c>
      <c r="S40" s="90">
        <v>875.7</v>
      </c>
      <c r="T40" s="90">
        <v>834.5</v>
      </c>
    </row>
    <row r="41" spans="1:20" x14ac:dyDescent="0.2">
      <c r="A41" s="2" t="s">
        <v>89</v>
      </c>
      <c r="B41" s="90">
        <v>496.9</v>
      </c>
      <c r="C41" s="90">
        <v>537.29999999999995</v>
      </c>
      <c r="D41" s="90">
        <v>546</v>
      </c>
      <c r="E41" s="90">
        <v>618.9</v>
      </c>
      <c r="F41" s="90">
        <v>715.3</v>
      </c>
      <c r="G41" s="90">
        <v>783.2</v>
      </c>
      <c r="H41" s="90">
        <v>821.1</v>
      </c>
      <c r="I41" s="90">
        <v>875.6</v>
      </c>
      <c r="J41" s="90">
        <v>943</v>
      </c>
      <c r="K41" s="90">
        <v>906.9</v>
      </c>
      <c r="L41" s="90">
        <v>979.5</v>
      </c>
      <c r="M41" s="90">
        <v>1008</v>
      </c>
      <c r="N41" s="90">
        <v>944.5</v>
      </c>
      <c r="O41" s="90">
        <v>950.2</v>
      </c>
      <c r="P41" s="90">
        <v>989.5</v>
      </c>
      <c r="Q41" s="90">
        <v>932.5</v>
      </c>
      <c r="R41" s="90">
        <v>874.2</v>
      </c>
      <c r="S41" s="90">
        <v>946.7</v>
      </c>
      <c r="T41" s="90">
        <v>1055.4000000000001</v>
      </c>
    </row>
    <row r="42" spans="1:20" x14ac:dyDescent="0.2">
      <c r="A42" s="2" t="s">
        <v>88</v>
      </c>
      <c r="B42" s="90">
        <v>368.2</v>
      </c>
      <c r="C42" s="90">
        <v>436.4</v>
      </c>
      <c r="D42" s="90">
        <v>436.2</v>
      </c>
      <c r="E42" s="90">
        <v>461.7</v>
      </c>
      <c r="F42" s="90">
        <v>474.7</v>
      </c>
      <c r="G42" s="90">
        <v>498</v>
      </c>
      <c r="H42" s="90">
        <v>521.79999999999995</v>
      </c>
      <c r="I42" s="90">
        <v>580.4</v>
      </c>
      <c r="J42" s="90">
        <v>650.20000000000005</v>
      </c>
      <c r="K42" s="90">
        <v>591.79999999999995</v>
      </c>
      <c r="L42" s="90">
        <v>646.5</v>
      </c>
      <c r="M42" s="90">
        <v>681.9</v>
      </c>
      <c r="N42" s="90">
        <v>694.8</v>
      </c>
      <c r="O42" s="90">
        <v>681.2</v>
      </c>
      <c r="P42" s="90">
        <v>566.5</v>
      </c>
      <c r="Q42" s="90">
        <v>515.9</v>
      </c>
      <c r="R42" s="90">
        <v>526.6</v>
      </c>
      <c r="S42" s="90">
        <v>471.8</v>
      </c>
      <c r="T42" s="90">
        <v>496.5</v>
      </c>
    </row>
    <row r="43" spans="1:20" x14ac:dyDescent="0.2">
      <c r="A43" s="2" t="s">
        <v>87</v>
      </c>
      <c r="B43" s="90">
        <v>489</v>
      </c>
      <c r="C43" s="90">
        <v>527.79999999999995</v>
      </c>
      <c r="D43" s="90">
        <v>571.9</v>
      </c>
      <c r="E43" s="90">
        <v>614.70000000000005</v>
      </c>
      <c r="F43" s="90">
        <v>626.79999999999995</v>
      </c>
      <c r="G43" s="90">
        <v>593.9</v>
      </c>
      <c r="H43" s="90">
        <v>622.29999999999995</v>
      </c>
      <c r="I43" s="90">
        <v>634.4</v>
      </c>
      <c r="J43" s="90">
        <v>724.2</v>
      </c>
      <c r="K43" s="90">
        <v>806</v>
      </c>
      <c r="L43" s="90">
        <v>802.7</v>
      </c>
      <c r="M43" s="90">
        <v>836.5</v>
      </c>
      <c r="N43" s="90">
        <v>861.9</v>
      </c>
      <c r="O43" s="90">
        <v>811.8</v>
      </c>
      <c r="P43" s="90">
        <v>898.7</v>
      </c>
      <c r="Q43" s="90">
        <v>784.7</v>
      </c>
      <c r="R43" s="90">
        <v>764.1</v>
      </c>
      <c r="S43" s="90">
        <v>845.2</v>
      </c>
      <c r="T43" s="90">
        <v>780.7</v>
      </c>
    </row>
    <row r="44" spans="1:20" x14ac:dyDescent="0.2">
      <c r="A44" s="2" t="s">
        <v>86</v>
      </c>
      <c r="B44" s="90">
        <v>780.5</v>
      </c>
      <c r="C44" s="90">
        <v>782.1</v>
      </c>
      <c r="D44" s="90">
        <v>758.6</v>
      </c>
      <c r="E44" s="90">
        <v>801.6</v>
      </c>
      <c r="F44" s="90">
        <v>735.7</v>
      </c>
      <c r="G44" s="90">
        <v>652.70000000000005</v>
      </c>
      <c r="H44" s="90">
        <v>731.4</v>
      </c>
      <c r="I44" s="90">
        <v>712.2</v>
      </c>
      <c r="J44" s="90">
        <v>787.8</v>
      </c>
      <c r="K44" s="90">
        <v>737.3</v>
      </c>
      <c r="L44" s="90">
        <v>762.4</v>
      </c>
      <c r="M44" s="90">
        <v>838.2</v>
      </c>
      <c r="N44" s="90">
        <v>891.2</v>
      </c>
      <c r="O44" s="90">
        <v>920.7</v>
      </c>
      <c r="P44" s="90">
        <v>986.4</v>
      </c>
      <c r="Q44" s="90">
        <v>767.7</v>
      </c>
      <c r="R44" s="90">
        <v>709.4</v>
      </c>
      <c r="S44" s="90">
        <v>676.8</v>
      </c>
      <c r="T44" s="90">
        <v>695.9</v>
      </c>
    </row>
    <row r="45" spans="1:20" x14ac:dyDescent="0.2">
      <c r="A45" s="2" t="s">
        <v>85</v>
      </c>
      <c r="B45" s="90">
        <v>577.79999999999995</v>
      </c>
      <c r="C45" s="90">
        <v>463.4</v>
      </c>
      <c r="D45" s="90">
        <v>519.29999999999995</v>
      </c>
      <c r="E45" s="90">
        <v>529.6</v>
      </c>
      <c r="F45" s="90">
        <v>522.70000000000005</v>
      </c>
      <c r="G45" s="90">
        <v>551.70000000000005</v>
      </c>
      <c r="H45" s="90">
        <v>810.9</v>
      </c>
      <c r="I45" s="90">
        <v>619.29999999999995</v>
      </c>
      <c r="J45" s="90">
        <v>628.79999999999995</v>
      </c>
      <c r="K45" s="90">
        <v>664.5</v>
      </c>
      <c r="L45" s="90">
        <v>734</v>
      </c>
      <c r="M45" s="90">
        <v>809.2</v>
      </c>
      <c r="N45" s="90">
        <v>803.5</v>
      </c>
      <c r="O45" s="90">
        <v>932.1</v>
      </c>
      <c r="P45" s="90">
        <v>894.4</v>
      </c>
      <c r="Q45" s="90">
        <v>868.1</v>
      </c>
      <c r="R45" s="90">
        <v>896.3</v>
      </c>
      <c r="S45" s="90">
        <v>949.8</v>
      </c>
      <c r="T45" s="90">
        <v>957.6</v>
      </c>
    </row>
    <row r="46" spans="1:20" x14ac:dyDescent="0.2">
      <c r="A46" s="2" t="s">
        <v>84</v>
      </c>
      <c r="B46" s="90">
        <v>647.20000000000005</v>
      </c>
      <c r="C46" s="90">
        <v>681.2</v>
      </c>
      <c r="D46" s="90">
        <v>741.7</v>
      </c>
      <c r="E46" s="90">
        <v>797.3</v>
      </c>
      <c r="F46" s="90">
        <v>799.2</v>
      </c>
      <c r="G46" s="90">
        <v>891.3</v>
      </c>
      <c r="H46" s="90">
        <v>932.6</v>
      </c>
      <c r="I46" s="90">
        <v>657</v>
      </c>
      <c r="J46" s="90">
        <v>683.2</v>
      </c>
      <c r="K46" s="90">
        <v>754.4</v>
      </c>
      <c r="L46" s="90">
        <v>764.2</v>
      </c>
      <c r="M46" s="90">
        <v>845.4</v>
      </c>
      <c r="N46" s="90">
        <v>796.1</v>
      </c>
      <c r="O46" s="90">
        <v>600.70000000000005</v>
      </c>
      <c r="P46" s="90">
        <v>637</v>
      </c>
      <c r="Q46" s="90">
        <v>623.5</v>
      </c>
      <c r="R46" s="90">
        <v>593.1</v>
      </c>
      <c r="S46" s="90">
        <v>539.9</v>
      </c>
      <c r="T46" s="90">
        <v>493.4</v>
      </c>
    </row>
    <row r="47" spans="1:20" x14ac:dyDescent="0.2">
      <c r="A47" s="2" t="s">
        <v>83</v>
      </c>
      <c r="B47" s="90">
        <v>380.2</v>
      </c>
      <c r="C47" s="90">
        <v>462.1</v>
      </c>
      <c r="D47" s="90">
        <v>531</v>
      </c>
      <c r="E47" s="90">
        <v>518.6</v>
      </c>
      <c r="F47" s="90">
        <v>570.9</v>
      </c>
      <c r="G47" s="90">
        <v>588.70000000000005</v>
      </c>
      <c r="H47" s="90">
        <v>613.70000000000005</v>
      </c>
      <c r="I47" s="90">
        <v>705.7</v>
      </c>
      <c r="J47" s="90">
        <v>756.3</v>
      </c>
      <c r="K47" s="90">
        <v>733.1</v>
      </c>
      <c r="L47" s="90">
        <v>760.5</v>
      </c>
      <c r="M47" s="90">
        <v>901</v>
      </c>
      <c r="N47" s="90">
        <v>942.6</v>
      </c>
      <c r="O47" s="90">
        <v>943.4</v>
      </c>
      <c r="P47" s="90">
        <v>1079.2</v>
      </c>
      <c r="Q47" s="90">
        <v>923.9</v>
      </c>
      <c r="R47" s="90">
        <v>762.7</v>
      </c>
      <c r="S47" s="90">
        <v>786.1</v>
      </c>
      <c r="T47" s="90">
        <v>845.5</v>
      </c>
    </row>
    <row r="48" spans="1:20" x14ac:dyDescent="0.2">
      <c r="A48" s="2" t="s">
        <v>82</v>
      </c>
      <c r="B48" s="90">
        <v>342</v>
      </c>
      <c r="C48" s="90">
        <v>379.2</v>
      </c>
      <c r="D48" s="90">
        <v>416.2</v>
      </c>
      <c r="E48" s="90">
        <v>437.2</v>
      </c>
      <c r="F48" s="90">
        <v>451.2</v>
      </c>
      <c r="G48" s="90">
        <v>500.4</v>
      </c>
      <c r="H48" s="90">
        <v>523.20000000000005</v>
      </c>
      <c r="I48" s="90">
        <v>546.70000000000005</v>
      </c>
      <c r="J48" s="90">
        <v>634</v>
      </c>
      <c r="K48" s="90">
        <v>623</v>
      </c>
      <c r="L48" s="90">
        <v>659.9</v>
      </c>
      <c r="M48" s="90">
        <v>709.1</v>
      </c>
      <c r="N48" s="90">
        <v>741.7</v>
      </c>
      <c r="O48" s="90">
        <v>733.6</v>
      </c>
      <c r="P48" s="90">
        <v>657.6</v>
      </c>
      <c r="Q48" s="90">
        <v>626.4</v>
      </c>
      <c r="R48" s="90">
        <v>653.79999999999995</v>
      </c>
      <c r="S48" s="90">
        <v>697.7</v>
      </c>
      <c r="T48" s="90">
        <v>715.2</v>
      </c>
    </row>
    <row r="49" spans="1:20" x14ac:dyDescent="0.2">
      <c r="A49" s="2" t="s">
        <v>81</v>
      </c>
      <c r="B49" s="90">
        <v>582.5</v>
      </c>
      <c r="C49" s="90">
        <v>633.79999999999995</v>
      </c>
      <c r="D49" s="90">
        <v>625.6</v>
      </c>
      <c r="E49" s="90">
        <v>651.79999999999995</v>
      </c>
      <c r="F49" s="90">
        <v>714.5</v>
      </c>
      <c r="G49" s="90">
        <v>736.5</v>
      </c>
      <c r="H49" s="90">
        <v>737.1</v>
      </c>
      <c r="I49" s="90">
        <v>836.4</v>
      </c>
      <c r="J49" s="90">
        <v>913.9</v>
      </c>
      <c r="K49" s="90">
        <v>954.1</v>
      </c>
      <c r="L49" s="90">
        <v>973.5</v>
      </c>
      <c r="M49" s="90">
        <v>1109.9000000000001</v>
      </c>
      <c r="N49" s="90">
        <v>1187.8</v>
      </c>
      <c r="O49" s="90">
        <v>1250.9000000000001</v>
      </c>
      <c r="P49" s="90">
        <v>1347.4</v>
      </c>
      <c r="Q49" s="90">
        <v>1344.7</v>
      </c>
      <c r="R49" s="90">
        <v>1485.2</v>
      </c>
      <c r="S49" s="90">
        <v>1086.2</v>
      </c>
      <c r="T49" s="90">
        <v>1124.9000000000001</v>
      </c>
    </row>
    <row r="50" spans="1:20" ht="15" x14ac:dyDescent="0.25">
      <c r="A50" s="64" t="s">
        <v>201</v>
      </c>
      <c r="B50" s="120">
        <v>366</v>
      </c>
      <c r="C50" s="120">
        <v>392.6</v>
      </c>
      <c r="D50" s="120">
        <v>422.8</v>
      </c>
      <c r="E50" s="120">
        <v>445.1</v>
      </c>
      <c r="F50" s="120">
        <v>468.4</v>
      </c>
      <c r="G50" s="120">
        <v>493.9</v>
      </c>
      <c r="H50" s="120">
        <v>521.5</v>
      </c>
      <c r="I50" s="120">
        <v>546.5</v>
      </c>
      <c r="J50" s="120">
        <v>594.6</v>
      </c>
      <c r="K50" s="120">
        <v>599.6</v>
      </c>
      <c r="L50" s="120">
        <v>604.6</v>
      </c>
      <c r="M50" s="120">
        <v>631.29999999999995</v>
      </c>
      <c r="N50" s="120">
        <v>663.1</v>
      </c>
      <c r="O50" s="120">
        <v>672.4</v>
      </c>
      <c r="P50" s="120">
        <v>659.6</v>
      </c>
      <c r="Q50" s="120">
        <v>618</v>
      </c>
      <c r="R50" s="120">
        <v>604</v>
      </c>
      <c r="S50" s="120">
        <v>590.5</v>
      </c>
      <c r="T50" s="120">
        <v>603.20000000000005</v>
      </c>
    </row>
    <row r="51" spans="1:20" x14ac:dyDescent="0.2">
      <c r="A51" s="2" t="s">
        <v>200</v>
      </c>
      <c r="B51" s="90">
        <v>384.2</v>
      </c>
      <c r="C51" s="90">
        <v>410.1</v>
      </c>
      <c r="D51" s="90">
        <v>425.2</v>
      </c>
      <c r="E51" s="90">
        <v>440.3</v>
      </c>
      <c r="F51" s="90">
        <v>477.6</v>
      </c>
      <c r="G51" s="90">
        <v>510.8</v>
      </c>
      <c r="H51" s="90">
        <v>566.4</v>
      </c>
      <c r="I51" s="90">
        <v>591.4</v>
      </c>
      <c r="J51" s="90">
        <v>632.70000000000005</v>
      </c>
      <c r="K51" s="90">
        <v>626.4</v>
      </c>
      <c r="L51" s="90">
        <v>676.3</v>
      </c>
      <c r="M51" s="90">
        <v>663.7</v>
      </c>
      <c r="N51" s="90">
        <v>714.3</v>
      </c>
      <c r="O51" s="90">
        <v>698.3</v>
      </c>
      <c r="P51" s="90">
        <v>739.7</v>
      </c>
      <c r="Q51" s="90">
        <v>631.1</v>
      </c>
      <c r="R51" s="90">
        <v>640.20000000000005</v>
      </c>
      <c r="S51" s="90">
        <v>649.5</v>
      </c>
      <c r="T51" s="90">
        <v>598.29999999999995</v>
      </c>
    </row>
    <row r="52" spans="1:20" x14ac:dyDescent="0.2">
      <c r="A52" s="2" t="s">
        <v>199</v>
      </c>
      <c r="B52" s="90">
        <v>463.3</v>
      </c>
      <c r="C52" s="90">
        <v>483.4</v>
      </c>
      <c r="D52" s="90">
        <v>500.9</v>
      </c>
      <c r="E52" s="90">
        <v>528.29999999999995</v>
      </c>
      <c r="F52" s="90">
        <v>545</v>
      </c>
      <c r="G52" s="90">
        <v>567.4</v>
      </c>
      <c r="H52" s="90">
        <v>641.9</v>
      </c>
      <c r="I52" s="90">
        <v>620.20000000000005</v>
      </c>
      <c r="J52" s="90">
        <v>675.5</v>
      </c>
      <c r="K52" s="90">
        <v>658.9</v>
      </c>
      <c r="L52" s="90">
        <v>709.5</v>
      </c>
      <c r="M52" s="90">
        <v>757.1</v>
      </c>
      <c r="N52" s="90">
        <v>760.5</v>
      </c>
      <c r="O52" s="90">
        <v>777.5</v>
      </c>
      <c r="P52" s="90">
        <v>718</v>
      </c>
      <c r="Q52" s="90">
        <v>668.7</v>
      </c>
      <c r="R52" s="90">
        <v>680.4</v>
      </c>
      <c r="S52" s="90">
        <v>660.6</v>
      </c>
      <c r="T52" s="90">
        <v>676.2</v>
      </c>
    </row>
    <row r="53" spans="1:20" x14ac:dyDescent="0.2">
      <c r="A53" s="2" t="s">
        <v>198</v>
      </c>
      <c r="B53" s="90">
        <v>363.1</v>
      </c>
      <c r="C53" s="90">
        <v>405.1</v>
      </c>
      <c r="D53" s="90">
        <v>444</v>
      </c>
      <c r="E53" s="90">
        <v>462.3</v>
      </c>
      <c r="F53" s="90">
        <v>482.6</v>
      </c>
      <c r="G53" s="90">
        <v>525.9</v>
      </c>
      <c r="H53" s="90">
        <v>546</v>
      </c>
      <c r="I53" s="90">
        <v>577.29999999999995</v>
      </c>
      <c r="J53" s="90">
        <v>658.1</v>
      </c>
      <c r="K53" s="90">
        <v>650.4</v>
      </c>
      <c r="L53" s="90">
        <v>686.7</v>
      </c>
      <c r="M53" s="90">
        <v>751.3</v>
      </c>
      <c r="N53" s="90">
        <v>784.7</v>
      </c>
      <c r="O53" s="90">
        <v>784</v>
      </c>
      <c r="P53" s="90">
        <v>738.1</v>
      </c>
      <c r="Q53" s="90">
        <v>696.7</v>
      </c>
      <c r="R53" s="90">
        <v>718.7</v>
      </c>
      <c r="S53" s="90">
        <v>731.4</v>
      </c>
      <c r="T53" s="90">
        <v>752.3</v>
      </c>
    </row>
    <row r="54" spans="1:20" x14ac:dyDescent="0.2">
      <c r="A54" s="2" t="s">
        <v>197</v>
      </c>
      <c r="B54" s="90">
        <v>432.6</v>
      </c>
      <c r="C54" s="90">
        <v>467.3</v>
      </c>
      <c r="D54" s="90">
        <v>498.6</v>
      </c>
      <c r="E54" s="90">
        <v>536.29999999999995</v>
      </c>
      <c r="F54" s="90">
        <v>562.1</v>
      </c>
      <c r="G54" s="90">
        <v>471</v>
      </c>
      <c r="H54" s="90">
        <v>530.6</v>
      </c>
      <c r="I54" s="90">
        <v>583.1</v>
      </c>
      <c r="J54" s="90">
        <v>600.9</v>
      </c>
      <c r="K54" s="90">
        <v>651.70000000000005</v>
      </c>
      <c r="L54" s="90">
        <v>647.70000000000005</v>
      </c>
      <c r="M54" s="90">
        <v>737.3</v>
      </c>
      <c r="N54" s="90">
        <v>752.6</v>
      </c>
      <c r="O54" s="90">
        <v>755.6</v>
      </c>
      <c r="P54" s="90">
        <v>723.5</v>
      </c>
      <c r="Q54" s="90">
        <v>753.2</v>
      </c>
      <c r="R54" s="90">
        <v>768.7</v>
      </c>
      <c r="S54" s="90">
        <v>807.6</v>
      </c>
      <c r="T54" s="90">
        <v>795.3</v>
      </c>
    </row>
    <row r="55" spans="1:20" x14ac:dyDescent="0.2">
      <c r="A55" s="2" t="s">
        <v>196</v>
      </c>
      <c r="B55" s="90">
        <v>423</v>
      </c>
      <c r="C55" s="90">
        <v>449.7</v>
      </c>
      <c r="D55" s="90">
        <v>480.4</v>
      </c>
      <c r="E55" s="90">
        <v>517.70000000000005</v>
      </c>
      <c r="F55" s="90">
        <v>556.5</v>
      </c>
      <c r="G55" s="90">
        <v>576.5</v>
      </c>
      <c r="H55" s="90">
        <v>585.4</v>
      </c>
      <c r="I55" s="90">
        <v>612.5</v>
      </c>
      <c r="J55" s="90">
        <v>643.9</v>
      </c>
      <c r="K55" s="90">
        <v>644.4</v>
      </c>
      <c r="L55" s="90">
        <v>664.9</v>
      </c>
      <c r="M55" s="90">
        <v>652.6</v>
      </c>
      <c r="N55" s="90">
        <v>714.1</v>
      </c>
      <c r="O55" s="90">
        <v>712.3</v>
      </c>
      <c r="P55" s="90">
        <v>718.7</v>
      </c>
      <c r="Q55" s="90">
        <v>703.7</v>
      </c>
      <c r="R55" s="90">
        <v>680.6</v>
      </c>
      <c r="S55" s="90">
        <v>696.6</v>
      </c>
      <c r="T55" s="90">
        <v>723.5</v>
      </c>
    </row>
    <row r="56" spans="1:20" x14ac:dyDescent="0.2">
      <c r="A56" s="2" t="s">
        <v>195</v>
      </c>
      <c r="B56" s="90">
        <v>414.5</v>
      </c>
      <c r="C56" s="90">
        <v>451.6</v>
      </c>
      <c r="D56" s="90">
        <v>474.3</v>
      </c>
      <c r="E56" s="90">
        <v>522.29999999999995</v>
      </c>
      <c r="F56" s="90">
        <v>546</v>
      </c>
      <c r="G56" s="90">
        <v>551.6</v>
      </c>
      <c r="H56" s="90">
        <v>593.20000000000005</v>
      </c>
      <c r="I56" s="90">
        <v>630</v>
      </c>
      <c r="J56" s="90">
        <v>679.1</v>
      </c>
      <c r="K56" s="90">
        <v>702.3</v>
      </c>
      <c r="L56" s="90">
        <v>709.9</v>
      </c>
      <c r="M56" s="90">
        <v>697.7</v>
      </c>
      <c r="N56" s="90">
        <v>710.5</v>
      </c>
      <c r="O56" s="90">
        <v>749.2</v>
      </c>
      <c r="P56" s="90">
        <v>736.7</v>
      </c>
      <c r="Q56" s="90">
        <v>699.2</v>
      </c>
      <c r="R56" s="90">
        <v>676.2</v>
      </c>
      <c r="S56" s="90">
        <v>674.5</v>
      </c>
      <c r="T56" s="90">
        <v>700.9</v>
      </c>
    </row>
    <row r="57" spans="1:20" x14ac:dyDescent="0.2">
      <c r="A57" s="2" t="s">
        <v>194</v>
      </c>
      <c r="B57" s="90">
        <v>383.9</v>
      </c>
      <c r="C57" s="90">
        <v>416</v>
      </c>
      <c r="D57" s="90">
        <v>456</v>
      </c>
      <c r="E57" s="90">
        <v>498</v>
      </c>
      <c r="F57" s="90">
        <v>507.1</v>
      </c>
      <c r="G57" s="90">
        <v>526.29999999999995</v>
      </c>
      <c r="H57" s="90">
        <v>544.9</v>
      </c>
      <c r="I57" s="90">
        <v>568.9</v>
      </c>
      <c r="J57" s="90">
        <v>600.79999999999995</v>
      </c>
      <c r="K57" s="90">
        <v>615.20000000000005</v>
      </c>
      <c r="L57" s="90">
        <v>635.5</v>
      </c>
      <c r="M57" s="90">
        <v>640.6</v>
      </c>
      <c r="N57" s="90">
        <v>678.9</v>
      </c>
      <c r="O57" s="90">
        <v>689.9</v>
      </c>
      <c r="P57" s="90">
        <v>675.5</v>
      </c>
      <c r="Q57" s="90">
        <v>675.6</v>
      </c>
      <c r="R57" s="90">
        <v>699.5</v>
      </c>
      <c r="S57" s="90">
        <v>681.6</v>
      </c>
      <c r="T57" s="90">
        <v>704.3</v>
      </c>
    </row>
    <row r="58" spans="1:20" x14ac:dyDescent="0.2">
      <c r="A58" s="2" t="s">
        <v>193</v>
      </c>
      <c r="B58" s="90">
        <v>393.1</v>
      </c>
      <c r="C58" s="90">
        <v>416.3</v>
      </c>
      <c r="D58" s="90">
        <v>446.7</v>
      </c>
      <c r="E58" s="90">
        <v>472.7</v>
      </c>
      <c r="F58" s="90">
        <v>501.2</v>
      </c>
      <c r="G58" s="90">
        <v>523.1</v>
      </c>
      <c r="H58" s="90">
        <v>541.9</v>
      </c>
      <c r="I58" s="90">
        <v>599.6</v>
      </c>
      <c r="J58" s="90">
        <v>631.6</v>
      </c>
      <c r="K58" s="90">
        <v>645.9</v>
      </c>
      <c r="L58" s="90">
        <v>652.29999999999995</v>
      </c>
      <c r="M58" s="90">
        <v>682</v>
      </c>
      <c r="N58" s="90">
        <v>734.3</v>
      </c>
      <c r="O58" s="90">
        <v>713.8</v>
      </c>
      <c r="P58" s="90">
        <v>728.2</v>
      </c>
      <c r="Q58" s="90">
        <v>702.2</v>
      </c>
      <c r="R58" s="90">
        <v>685</v>
      </c>
      <c r="S58" s="90">
        <v>695.9</v>
      </c>
      <c r="T58" s="90">
        <v>721.5</v>
      </c>
    </row>
    <row r="59" spans="1:20" x14ac:dyDescent="0.2">
      <c r="A59" s="2"/>
    </row>
    <row r="60" spans="1:20" x14ac:dyDescent="0.2">
      <c r="A60" s="2"/>
    </row>
    <row r="61" spans="1:20" ht="15.75" x14ac:dyDescent="0.25">
      <c r="A61" s="116" t="s">
        <v>211</v>
      </c>
    </row>
    <row r="62" spans="1:20" x14ac:dyDescent="0.2">
      <c r="A62" s="3" t="s">
        <v>210</v>
      </c>
    </row>
    <row r="63" spans="1:20" ht="15" x14ac:dyDescent="0.25">
      <c r="B63" s="45">
        <v>2000</v>
      </c>
      <c r="C63" s="45">
        <v>2001</v>
      </c>
      <c r="D63" s="45">
        <v>2002</v>
      </c>
      <c r="E63" s="45">
        <v>2003</v>
      </c>
      <c r="F63" s="45">
        <v>2004</v>
      </c>
      <c r="G63" s="45">
        <v>2005</v>
      </c>
      <c r="H63" s="45">
        <v>2006</v>
      </c>
      <c r="I63" s="45">
        <v>2007</v>
      </c>
      <c r="J63" s="45">
        <v>2008</v>
      </c>
      <c r="K63" s="45">
        <v>2009</v>
      </c>
      <c r="L63" s="45">
        <v>2010</v>
      </c>
      <c r="M63" s="45">
        <v>2011</v>
      </c>
      <c r="N63" s="45">
        <v>2012</v>
      </c>
      <c r="O63" s="45">
        <v>2013</v>
      </c>
      <c r="P63" s="45">
        <v>2014</v>
      </c>
      <c r="Q63" s="45">
        <v>2015</v>
      </c>
      <c r="R63" s="45">
        <v>2016</v>
      </c>
      <c r="S63" s="45">
        <v>2017</v>
      </c>
      <c r="T63" s="45">
        <v>2018</v>
      </c>
    </row>
    <row r="64" spans="1:20" ht="15" x14ac:dyDescent="0.25">
      <c r="A64" s="47" t="s">
        <v>202</v>
      </c>
      <c r="B64" s="121">
        <v>564.79999999999995</v>
      </c>
      <c r="C64" s="121">
        <v>637.29999999999995</v>
      </c>
      <c r="D64" s="121">
        <v>698.5</v>
      </c>
      <c r="E64" s="121">
        <v>752.4</v>
      </c>
      <c r="F64" s="121">
        <v>796.3</v>
      </c>
      <c r="G64" s="121">
        <v>860.8</v>
      </c>
      <c r="H64" s="121">
        <v>895.2</v>
      </c>
      <c r="I64" s="121">
        <v>963.5</v>
      </c>
      <c r="J64" s="121">
        <v>1079</v>
      </c>
      <c r="K64" s="121">
        <v>1095.7</v>
      </c>
      <c r="L64" s="121">
        <v>1128.2</v>
      </c>
      <c r="M64" s="121">
        <v>1229.0999999999999</v>
      </c>
      <c r="N64" s="121">
        <v>1264.7</v>
      </c>
      <c r="O64" s="121">
        <v>1370.9</v>
      </c>
      <c r="P64" s="121">
        <v>1481.2</v>
      </c>
      <c r="Q64" s="121">
        <v>1529.4</v>
      </c>
      <c r="R64" s="121">
        <v>1526.7</v>
      </c>
      <c r="S64" s="121">
        <v>1520.1</v>
      </c>
      <c r="T64" s="121">
        <v>1543.1</v>
      </c>
    </row>
    <row r="65" spans="1:20" x14ac:dyDescent="0.2">
      <c r="A65" s="2" t="s">
        <v>94</v>
      </c>
      <c r="B65" s="90">
        <v>564.9</v>
      </c>
      <c r="C65" s="90">
        <v>630.6</v>
      </c>
      <c r="D65" s="90">
        <v>724.5</v>
      </c>
      <c r="E65" s="90">
        <v>874.1</v>
      </c>
      <c r="F65" s="90">
        <v>841.2</v>
      </c>
      <c r="G65" s="90">
        <v>930.5</v>
      </c>
      <c r="H65" s="90">
        <v>1050.7</v>
      </c>
      <c r="I65" s="90">
        <v>1001.2</v>
      </c>
      <c r="J65" s="90">
        <v>1333.5</v>
      </c>
      <c r="K65" s="90">
        <v>1396.4</v>
      </c>
      <c r="L65" s="90">
        <v>1453.3</v>
      </c>
      <c r="M65" s="90">
        <v>1355</v>
      </c>
      <c r="N65" s="90">
        <v>1742.2</v>
      </c>
      <c r="O65" s="90">
        <v>1549.3</v>
      </c>
      <c r="P65" s="90">
        <v>1373.3</v>
      </c>
      <c r="Q65" s="90">
        <v>1715.5</v>
      </c>
      <c r="R65" s="90">
        <v>1584.3</v>
      </c>
      <c r="S65" s="90">
        <v>1895.5</v>
      </c>
      <c r="T65" s="90">
        <v>1788.6</v>
      </c>
    </row>
    <row r="66" spans="1:20" x14ac:dyDescent="0.2">
      <c r="A66" s="2" t="s">
        <v>93</v>
      </c>
      <c r="B66" s="90">
        <v>610.70000000000005</v>
      </c>
      <c r="C66" s="90">
        <v>643.20000000000005</v>
      </c>
      <c r="D66" s="90">
        <v>770</v>
      </c>
      <c r="E66" s="90">
        <v>886.5</v>
      </c>
      <c r="F66" s="90">
        <v>850.6</v>
      </c>
      <c r="G66" s="90">
        <v>1069.8</v>
      </c>
      <c r="H66" s="90">
        <v>1072.7</v>
      </c>
      <c r="I66" s="90">
        <v>1155.5999999999999</v>
      </c>
      <c r="J66" s="90">
        <v>1341.5</v>
      </c>
      <c r="K66" s="90">
        <v>1285.5</v>
      </c>
      <c r="L66" s="90">
        <v>1149.3</v>
      </c>
      <c r="M66" s="90">
        <v>1297.0999999999999</v>
      </c>
      <c r="N66" s="90">
        <v>1459.1</v>
      </c>
      <c r="O66" s="90">
        <v>1449.1</v>
      </c>
      <c r="P66" s="90">
        <v>1549.2</v>
      </c>
      <c r="Q66" s="90">
        <v>1568.3</v>
      </c>
      <c r="R66" s="90">
        <v>1599.9</v>
      </c>
      <c r="S66" s="90">
        <v>1414.2</v>
      </c>
      <c r="T66" s="90">
        <v>1628.1</v>
      </c>
    </row>
    <row r="67" spans="1:20" x14ac:dyDescent="0.2">
      <c r="A67" s="2" t="s">
        <v>92</v>
      </c>
      <c r="B67" s="90">
        <v>609.9</v>
      </c>
      <c r="C67" s="90">
        <v>663.8</v>
      </c>
      <c r="D67" s="90">
        <v>682.7</v>
      </c>
      <c r="E67" s="90">
        <v>793.5</v>
      </c>
      <c r="F67" s="90">
        <v>763.5</v>
      </c>
      <c r="G67" s="90">
        <v>864.3</v>
      </c>
      <c r="H67" s="90">
        <v>984.4</v>
      </c>
      <c r="I67" s="90">
        <v>1012.3</v>
      </c>
      <c r="J67" s="90">
        <v>1000.8</v>
      </c>
      <c r="K67" s="90">
        <v>1113.3</v>
      </c>
      <c r="L67" s="90">
        <v>1010.7</v>
      </c>
      <c r="M67" s="90">
        <v>1210.5</v>
      </c>
      <c r="N67" s="90">
        <v>1268</v>
      </c>
      <c r="O67" s="90">
        <v>1377.2</v>
      </c>
      <c r="P67" s="90">
        <v>1411.4</v>
      </c>
      <c r="Q67" s="90">
        <v>1531.9</v>
      </c>
      <c r="R67" s="90">
        <v>1738.8</v>
      </c>
      <c r="S67" s="90">
        <v>1825.1</v>
      </c>
      <c r="T67" s="90">
        <v>1660.3</v>
      </c>
    </row>
    <row r="68" spans="1:20" x14ac:dyDescent="0.2">
      <c r="A68" s="2" t="s">
        <v>91</v>
      </c>
      <c r="B68" s="90">
        <v>521.29999999999995</v>
      </c>
      <c r="C68" s="90">
        <v>554.4</v>
      </c>
      <c r="D68" s="90">
        <v>561.4</v>
      </c>
      <c r="E68" s="90">
        <v>635.9</v>
      </c>
      <c r="F68" s="90">
        <v>732.2</v>
      </c>
      <c r="G68" s="90">
        <v>703.7</v>
      </c>
      <c r="H68" s="90">
        <v>736.8</v>
      </c>
      <c r="I68" s="90">
        <v>879.9</v>
      </c>
      <c r="J68" s="90">
        <v>1060.3</v>
      </c>
      <c r="K68" s="90">
        <v>1041.9000000000001</v>
      </c>
      <c r="L68" s="90">
        <v>1045.2</v>
      </c>
      <c r="M68" s="90">
        <v>1135.5</v>
      </c>
      <c r="N68" s="90">
        <v>1011.2</v>
      </c>
      <c r="O68" s="90">
        <v>1312.7</v>
      </c>
      <c r="P68" s="90">
        <v>1197.5999999999999</v>
      </c>
      <c r="Q68" s="90">
        <v>1353.2</v>
      </c>
      <c r="R68" s="90">
        <v>1382</v>
      </c>
      <c r="S68" s="90">
        <v>1368.3</v>
      </c>
      <c r="T68" s="90">
        <v>1353.9</v>
      </c>
    </row>
    <row r="69" spans="1:20" x14ac:dyDescent="0.2">
      <c r="A69" s="2" t="s">
        <v>90</v>
      </c>
      <c r="B69" s="90">
        <v>497.6</v>
      </c>
      <c r="C69" s="90">
        <v>592.9</v>
      </c>
      <c r="D69" s="90">
        <v>608.1</v>
      </c>
      <c r="E69" s="90">
        <v>675.3</v>
      </c>
      <c r="F69" s="90">
        <v>638</v>
      </c>
      <c r="G69" s="90">
        <v>823.2</v>
      </c>
      <c r="H69" s="90">
        <v>827.8</v>
      </c>
      <c r="I69" s="90">
        <v>870</v>
      </c>
      <c r="J69" s="90">
        <v>979.5</v>
      </c>
      <c r="K69" s="90">
        <v>1039.0999999999999</v>
      </c>
      <c r="L69" s="90">
        <v>1077.7</v>
      </c>
      <c r="M69" s="90">
        <v>1238.5</v>
      </c>
      <c r="N69" s="90">
        <v>1169.5</v>
      </c>
      <c r="O69" s="90">
        <v>1357.3</v>
      </c>
      <c r="P69" s="90">
        <v>1333.3</v>
      </c>
      <c r="Q69" s="90">
        <v>1428.2</v>
      </c>
      <c r="R69" s="90">
        <v>1376.6</v>
      </c>
      <c r="S69" s="90">
        <v>1342.8</v>
      </c>
      <c r="T69" s="90">
        <v>1439.8</v>
      </c>
    </row>
    <row r="70" spans="1:20" x14ac:dyDescent="0.2">
      <c r="A70" s="2" t="s">
        <v>89</v>
      </c>
      <c r="B70" s="90">
        <v>498.1</v>
      </c>
      <c r="C70" s="90">
        <v>569</v>
      </c>
      <c r="D70" s="90">
        <v>655.20000000000005</v>
      </c>
      <c r="E70" s="90">
        <v>650.70000000000005</v>
      </c>
      <c r="F70" s="90">
        <v>667.5</v>
      </c>
      <c r="G70" s="90">
        <v>813.9</v>
      </c>
      <c r="H70" s="90">
        <v>842.8</v>
      </c>
      <c r="I70" s="90">
        <v>922.5</v>
      </c>
      <c r="J70" s="90">
        <v>949.6</v>
      </c>
      <c r="K70" s="90">
        <v>955.3</v>
      </c>
      <c r="L70" s="90">
        <v>986.8</v>
      </c>
      <c r="M70" s="90">
        <v>1194</v>
      </c>
      <c r="N70" s="90">
        <v>1108.2</v>
      </c>
      <c r="O70" s="90">
        <v>1370.1</v>
      </c>
      <c r="P70" s="90">
        <v>1454.1</v>
      </c>
      <c r="Q70" s="90">
        <v>1450.4</v>
      </c>
      <c r="R70" s="90">
        <v>1532</v>
      </c>
      <c r="S70" s="90">
        <v>1392.5</v>
      </c>
      <c r="T70" s="90">
        <v>1495.8</v>
      </c>
    </row>
    <row r="71" spans="1:20" x14ac:dyDescent="0.2">
      <c r="A71" s="2" t="s">
        <v>88</v>
      </c>
      <c r="B71" s="90">
        <v>572.9</v>
      </c>
      <c r="C71" s="90">
        <v>637.5</v>
      </c>
      <c r="D71" s="90">
        <v>693.1</v>
      </c>
      <c r="E71" s="90">
        <v>720.7</v>
      </c>
      <c r="F71" s="90">
        <v>748.7</v>
      </c>
      <c r="G71" s="90">
        <v>798.2</v>
      </c>
      <c r="H71" s="90">
        <v>846.3</v>
      </c>
      <c r="I71" s="90">
        <v>904.2</v>
      </c>
      <c r="J71" s="90">
        <v>1002.7</v>
      </c>
      <c r="K71" s="90">
        <v>1019.7</v>
      </c>
      <c r="L71" s="90">
        <v>1008</v>
      </c>
      <c r="M71" s="90">
        <v>1099.0999999999999</v>
      </c>
      <c r="N71" s="90">
        <v>1136.8</v>
      </c>
      <c r="O71" s="90">
        <v>1217.7</v>
      </c>
      <c r="P71" s="90">
        <v>1405.1</v>
      </c>
      <c r="Q71" s="90">
        <v>1484.3</v>
      </c>
      <c r="R71" s="90">
        <v>1534.5</v>
      </c>
      <c r="S71" s="90">
        <v>1496.9</v>
      </c>
      <c r="T71" s="90">
        <v>1494.3</v>
      </c>
    </row>
    <row r="72" spans="1:20" x14ac:dyDescent="0.2">
      <c r="A72" s="2" t="s">
        <v>87</v>
      </c>
      <c r="B72" s="90">
        <v>514.5</v>
      </c>
      <c r="C72" s="90">
        <v>562.4</v>
      </c>
      <c r="D72" s="90">
        <v>630.79999999999995</v>
      </c>
      <c r="E72" s="90">
        <v>692.7</v>
      </c>
      <c r="F72" s="90">
        <v>745.5</v>
      </c>
      <c r="G72" s="90">
        <v>843.3</v>
      </c>
      <c r="H72" s="90">
        <v>868.5</v>
      </c>
      <c r="I72" s="90">
        <v>962.4</v>
      </c>
      <c r="J72" s="90">
        <v>1049.2</v>
      </c>
      <c r="K72" s="90">
        <v>1150.9000000000001</v>
      </c>
      <c r="L72" s="90">
        <v>1150.4000000000001</v>
      </c>
      <c r="M72" s="90">
        <v>1255.5999999999999</v>
      </c>
      <c r="N72" s="90">
        <v>1162.0999999999999</v>
      </c>
      <c r="O72" s="90">
        <v>1320.5</v>
      </c>
      <c r="P72" s="90">
        <v>1345.7</v>
      </c>
      <c r="Q72" s="90">
        <v>1405.3</v>
      </c>
      <c r="R72" s="90">
        <v>1409.9</v>
      </c>
      <c r="S72" s="90">
        <v>1357.8</v>
      </c>
      <c r="T72" s="90">
        <v>1575.5</v>
      </c>
    </row>
    <row r="73" spans="1:20" x14ac:dyDescent="0.2">
      <c r="A73" s="2" t="s">
        <v>86</v>
      </c>
      <c r="B73" s="90">
        <v>538.1</v>
      </c>
      <c r="C73" s="90">
        <v>611.4</v>
      </c>
      <c r="D73" s="90">
        <v>601.4</v>
      </c>
      <c r="E73" s="90">
        <v>772</v>
      </c>
      <c r="F73" s="90">
        <v>825.5</v>
      </c>
      <c r="G73" s="90">
        <v>868.2</v>
      </c>
      <c r="H73" s="90">
        <v>915.5</v>
      </c>
      <c r="I73" s="90">
        <v>954.9</v>
      </c>
      <c r="J73" s="90">
        <v>1029.3</v>
      </c>
      <c r="K73" s="90">
        <v>1001</v>
      </c>
      <c r="L73" s="90">
        <v>1113.0999999999999</v>
      </c>
      <c r="M73" s="90">
        <v>1023.6</v>
      </c>
      <c r="N73" s="90">
        <v>1280</v>
      </c>
      <c r="O73" s="90">
        <v>1468</v>
      </c>
      <c r="P73" s="90">
        <v>1503.8</v>
      </c>
      <c r="Q73" s="90">
        <v>1639</v>
      </c>
      <c r="R73" s="90">
        <v>1645.3</v>
      </c>
      <c r="S73" s="90">
        <v>1619.3</v>
      </c>
      <c r="T73" s="90">
        <v>1580.3</v>
      </c>
    </row>
    <row r="74" spans="1:20" x14ac:dyDescent="0.2">
      <c r="A74" s="2" t="s">
        <v>85</v>
      </c>
      <c r="B74" s="90">
        <v>495.8</v>
      </c>
      <c r="C74" s="90">
        <v>666</v>
      </c>
      <c r="D74" s="90">
        <v>708.7</v>
      </c>
      <c r="E74" s="90">
        <v>802.1</v>
      </c>
      <c r="F74" s="90">
        <v>878.4</v>
      </c>
      <c r="G74" s="90">
        <v>901.6</v>
      </c>
      <c r="H74" s="90">
        <v>744.8</v>
      </c>
      <c r="I74" s="90">
        <v>945.1</v>
      </c>
      <c r="J74" s="90">
        <v>1050.2</v>
      </c>
      <c r="K74" s="90">
        <v>1086.3</v>
      </c>
      <c r="L74" s="90">
        <v>1082.8</v>
      </c>
      <c r="M74" s="90">
        <v>1179.7</v>
      </c>
      <c r="N74" s="90">
        <v>1113.7</v>
      </c>
      <c r="O74" s="90">
        <v>1182.5</v>
      </c>
      <c r="P74" s="90">
        <v>1331.9</v>
      </c>
      <c r="Q74" s="90">
        <v>1390.8</v>
      </c>
      <c r="R74" s="90">
        <v>1372.4</v>
      </c>
      <c r="S74" s="90">
        <v>1338.4</v>
      </c>
      <c r="T74" s="90">
        <v>1340.3</v>
      </c>
    </row>
    <row r="75" spans="1:20" x14ac:dyDescent="0.2">
      <c r="A75" s="2" t="s">
        <v>84</v>
      </c>
      <c r="B75" s="90">
        <v>533.70000000000005</v>
      </c>
      <c r="C75" s="90">
        <v>561.4</v>
      </c>
      <c r="D75" s="90">
        <v>699.4</v>
      </c>
      <c r="E75" s="90">
        <v>733.2</v>
      </c>
      <c r="F75" s="90">
        <v>794.3</v>
      </c>
      <c r="G75" s="90">
        <v>977.6</v>
      </c>
      <c r="H75" s="90">
        <v>971.7</v>
      </c>
      <c r="I75" s="90">
        <v>1007</v>
      </c>
      <c r="J75" s="90">
        <v>1190.2</v>
      </c>
      <c r="K75" s="90">
        <v>1249.0999999999999</v>
      </c>
      <c r="L75" s="90">
        <v>1264</v>
      </c>
      <c r="M75" s="90">
        <v>1326.2</v>
      </c>
      <c r="N75" s="90">
        <v>1250.5999999999999</v>
      </c>
      <c r="O75" s="90">
        <v>1323</v>
      </c>
      <c r="P75" s="90">
        <v>1386.8</v>
      </c>
      <c r="Q75" s="90">
        <v>1328.8</v>
      </c>
      <c r="R75" s="90">
        <v>1288.3</v>
      </c>
      <c r="S75" s="90">
        <v>1432.1</v>
      </c>
      <c r="T75" s="90">
        <v>1532.5</v>
      </c>
    </row>
    <row r="76" spans="1:20" x14ac:dyDescent="0.2">
      <c r="A76" s="2" t="s">
        <v>83</v>
      </c>
      <c r="B76" s="90">
        <v>674.5</v>
      </c>
      <c r="C76" s="90">
        <v>689.7</v>
      </c>
      <c r="D76" s="90">
        <v>818.6</v>
      </c>
      <c r="E76" s="90">
        <v>820.1</v>
      </c>
      <c r="F76" s="90">
        <v>879.1</v>
      </c>
      <c r="G76" s="90">
        <v>948.3</v>
      </c>
      <c r="H76" s="90">
        <v>1030.0999999999999</v>
      </c>
      <c r="I76" s="90">
        <v>1042.5</v>
      </c>
      <c r="J76" s="90">
        <v>1202.9000000000001</v>
      </c>
      <c r="K76" s="90">
        <v>1163.9000000000001</v>
      </c>
      <c r="L76" s="90">
        <v>1278</v>
      </c>
      <c r="M76" s="90">
        <v>1411.2</v>
      </c>
      <c r="N76" s="90">
        <v>1647.8</v>
      </c>
      <c r="O76" s="90">
        <v>1841.4</v>
      </c>
      <c r="P76" s="90">
        <v>1960.9</v>
      </c>
      <c r="Q76" s="90">
        <v>1674.8</v>
      </c>
      <c r="R76" s="90">
        <v>1375.4</v>
      </c>
      <c r="S76" s="90">
        <v>1342.8</v>
      </c>
      <c r="T76" s="90">
        <v>1357.4</v>
      </c>
    </row>
    <row r="77" spans="1:20" x14ac:dyDescent="0.2">
      <c r="A77" s="2" t="s">
        <v>82</v>
      </c>
      <c r="B77" s="90">
        <v>610.20000000000005</v>
      </c>
      <c r="C77" s="90">
        <v>660.6</v>
      </c>
      <c r="D77" s="90">
        <v>733.3</v>
      </c>
      <c r="E77" s="90">
        <v>796.9</v>
      </c>
      <c r="F77" s="90">
        <v>863.3</v>
      </c>
      <c r="G77" s="90">
        <v>918.2</v>
      </c>
      <c r="H77" s="90">
        <v>1037</v>
      </c>
      <c r="I77" s="90">
        <v>1058.5</v>
      </c>
      <c r="J77" s="90">
        <v>1193.7</v>
      </c>
      <c r="K77" s="90">
        <v>1192.8</v>
      </c>
      <c r="L77" s="90">
        <v>1321.1</v>
      </c>
      <c r="M77" s="90">
        <v>1426</v>
      </c>
      <c r="N77" s="90">
        <v>1520</v>
      </c>
      <c r="O77" s="90">
        <v>1624.4</v>
      </c>
      <c r="P77" s="90">
        <v>1701.7</v>
      </c>
      <c r="Q77" s="90">
        <v>1708.2</v>
      </c>
      <c r="R77" s="90">
        <v>1632.5</v>
      </c>
      <c r="S77" s="90">
        <v>1733.9</v>
      </c>
      <c r="T77" s="90">
        <v>1749</v>
      </c>
    </row>
    <row r="78" spans="1:20" x14ac:dyDescent="0.2">
      <c r="A78" s="2" t="s">
        <v>81</v>
      </c>
      <c r="B78" s="90">
        <v>613.1</v>
      </c>
      <c r="C78" s="90">
        <v>697.6</v>
      </c>
      <c r="D78" s="90">
        <v>780.6</v>
      </c>
      <c r="E78" s="90">
        <v>768.6</v>
      </c>
      <c r="F78" s="90">
        <v>896.8</v>
      </c>
      <c r="G78" s="90">
        <v>919.3</v>
      </c>
      <c r="H78" s="90">
        <v>953</v>
      </c>
      <c r="I78" s="90">
        <v>961.8</v>
      </c>
      <c r="J78" s="90">
        <v>1159.2</v>
      </c>
      <c r="K78" s="90">
        <v>1142.7</v>
      </c>
      <c r="L78" s="90">
        <v>1322.7</v>
      </c>
      <c r="M78" s="90">
        <v>1335.2</v>
      </c>
      <c r="N78" s="90">
        <v>1671.9</v>
      </c>
      <c r="O78" s="90">
        <v>1754.1</v>
      </c>
      <c r="P78" s="90">
        <v>1818.2</v>
      </c>
      <c r="Q78" s="90">
        <v>1815.7</v>
      </c>
      <c r="R78" s="90">
        <v>1948.5</v>
      </c>
      <c r="S78" s="90">
        <v>1721</v>
      </c>
      <c r="T78" s="90">
        <v>1819.8</v>
      </c>
    </row>
    <row r="79" spans="1:20" ht="15" x14ac:dyDescent="0.25">
      <c r="A79" s="64" t="s">
        <v>201</v>
      </c>
      <c r="B79" s="120">
        <v>563.79999999999995</v>
      </c>
      <c r="C79" s="120">
        <v>608.4</v>
      </c>
      <c r="D79" s="120">
        <v>652.4</v>
      </c>
      <c r="E79" s="120">
        <v>691.1</v>
      </c>
      <c r="F79" s="120">
        <v>735.3</v>
      </c>
      <c r="G79" s="120">
        <v>779.3</v>
      </c>
      <c r="H79" s="120">
        <v>810.2</v>
      </c>
      <c r="I79" s="120">
        <v>850.4</v>
      </c>
      <c r="J79" s="120">
        <v>919.7</v>
      </c>
      <c r="K79" s="120">
        <v>954.1</v>
      </c>
      <c r="L79" s="120">
        <v>973.8</v>
      </c>
      <c r="M79" s="120">
        <v>1028.0999999999999</v>
      </c>
      <c r="N79" s="120">
        <v>1066.8</v>
      </c>
      <c r="O79" s="120">
        <v>1132.5999999999999</v>
      </c>
      <c r="P79" s="120">
        <v>1164.9000000000001</v>
      </c>
      <c r="Q79" s="120">
        <v>1208.5999999999999</v>
      </c>
      <c r="R79" s="120">
        <v>1198.0999999999999</v>
      </c>
      <c r="S79" s="120">
        <v>1221.3</v>
      </c>
      <c r="T79" s="120">
        <v>1248.4000000000001</v>
      </c>
    </row>
    <row r="80" spans="1:20" x14ac:dyDescent="0.2">
      <c r="A80" s="2" t="s">
        <v>200</v>
      </c>
      <c r="B80" s="90">
        <v>543</v>
      </c>
      <c r="C80" s="90">
        <v>592.6</v>
      </c>
      <c r="D80" s="90">
        <v>651.29999999999995</v>
      </c>
      <c r="E80" s="90">
        <v>721.2</v>
      </c>
      <c r="F80" s="90">
        <v>738.7</v>
      </c>
      <c r="G80" s="90">
        <v>788.4</v>
      </c>
      <c r="H80" s="90">
        <v>786.8</v>
      </c>
      <c r="I80" s="90">
        <v>848.8</v>
      </c>
      <c r="J80" s="90">
        <v>943.4</v>
      </c>
      <c r="K80" s="90">
        <v>1017.1</v>
      </c>
      <c r="L80" s="90">
        <v>1061.9000000000001</v>
      </c>
      <c r="M80" s="90">
        <v>1095.5999999999999</v>
      </c>
      <c r="N80" s="90">
        <v>1084.9000000000001</v>
      </c>
      <c r="O80" s="90">
        <v>1111</v>
      </c>
      <c r="P80" s="90">
        <v>1190</v>
      </c>
      <c r="Q80" s="90">
        <v>1240.5</v>
      </c>
      <c r="R80" s="90">
        <v>1257</v>
      </c>
      <c r="S80" s="90">
        <v>1296.5999999999999</v>
      </c>
      <c r="T80" s="90">
        <v>1403.3</v>
      </c>
    </row>
    <row r="81" spans="1:20" x14ac:dyDescent="0.2">
      <c r="A81" s="2" t="s">
        <v>199</v>
      </c>
      <c r="B81" s="90">
        <v>541</v>
      </c>
      <c r="C81" s="90">
        <v>625</v>
      </c>
      <c r="D81" s="90">
        <v>675.5</v>
      </c>
      <c r="E81" s="90">
        <v>726.1</v>
      </c>
      <c r="F81" s="90">
        <v>763.5</v>
      </c>
      <c r="G81" s="90">
        <v>826.1</v>
      </c>
      <c r="H81" s="90">
        <v>829</v>
      </c>
      <c r="I81" s="90">
        <v>919.1</v>
      </c>
      <c r="J81" s="90">
        <v>1018</v>
      </c>
      <c r="K81" s="90">
        <v>1046.3</v>
      </c>
      <c r="L81" s="90">
        <v>1044</v>
      </c>
      <c r="M81" s="90">
        <v>1146.3</v>
      </c>
      <c r="N81" s="90">
        <v>1136.3</v>
      </c>
      <c r="O81" s="90">
        <v>1249.8</v>
      </c>
      <c r="P81" s="90">
        <v>1377.4</v>
      </c>
      <c r="Q81" s="90">
        <v>1451.1</v>
      </c>
      <c r="R81" s="90">
        <v>1481.5</v>
      </c>
      <c r="S81" s="90">
        <v>1446.5</v>
      </c>
      <c r="T81" s="90">
        <v>1467.4</v>
      </c>
    </row>
    <row r="82" spans="1:20" x14ac:dyDescent="0.2">
      <c r="A82" s="2" t="s">
        <v>198</v>
      </c>
      <c r="B82" s="90">
        <v>614.70000000000005</v>
      </c>
      <c r="C82" s="90">
        <v>664.8</v>
      </c>
      <c r="D82" s="90">
        <v>744.2</v>
      </c>
      <c r="E82" s="90">
        <v>799.9</v>
      </c>
      <c r="F82" s="90">
        <v>866.2</v>
      </c>
      <c r="G82" s="90">
        <v>921.4</v>
      </c>
      <c r="H82" s="90">
        <v>1031.3</v>
      </c>
      <c r="I82" s="90">
        <v>1048.5999999999999</v>
      </c>
      <c r="J82" s="90">
        <v>1197.3</v>
      </c>
      <c r="K82" s="90">
        <v>1194.0999999999999</v>
      </c>
      <c r="L82" s="90">
        <v>1322.1</v>
      </c>
      <c r="M82" s="90">
        <v>1416.5</v>
      </c>
      <c r="N82" s="90">
        <v>1548.4</v>
      </c>
      <c r="O82" s="90">
        <v>1648.9</v>
      </c>
      <c r="P82" s="90">
        <v>1720.3</v>
      </c>
      <c r="Q82" s="90">
        <v>1712.3</v>
      </c>
      <c r="R82" s="90">
        <v>1628.6</v>
      </c>
      <c r="S82" s="90">
        <v>1705.6</v>
      </c>
      <c r="T82" s="90">
        <v>1721.2</v>
      </c>
    </row>
    <row r="83" spans="1:20" x14ac:dyDescent="0.2">
      <c r="A83" s="2" t="s">
        <v>197</v>
      </c>
      <c r="B83" s="90">
        <v>522.1</v>
      </c>
      <c r="C83" s="90">
        <v>569.29999999999995</v>
      </c>
      <c r="D83" s="90">
        <v>616.29999999999995</v>
      </c>
      <c r="E83" s="90">
        <v>672.8</v>
      </c>
      <c r="F83" s="90">
        <v>720.9</v>
      </c>
      <c r="G83" s="90">
        <v>775.8</v>
      </c>
      <c r="H83" s="90">
        <v>836</v>
      </c>
      <c r="I83" s="90">
        <v>866.1</v>
      </c>
      <c r="J83" s="90">
        <v>901.3</v>
      </c>
      <c r="K83" s="90">
        <v>960</v>
      </c>
      <c r="L83" s="90">
        <v>1046.5999999999999</v>
      </c>
      <c r="M83" s="90">
        <v>1165.8</v>
      </c>
      <c r="N83" s="90">
        <v>1254.5</v>
      </c>
      <c r="O83" s="90">
        <v>1453.5</v>
      </c>
      <c r="P83" s="90">
        <v>1498.6</v>
      </c>
      <c r="Q83" s="90">
        <v>1501.2</v>
      </c>
      <c r="R83" s="90">
        <v>1495.8</v>
      </c>
      <c r="S83" s="90">
        <v>1524.9</v>
      </c>
      <c r="T83" s="90">
        <v>1824.6</v>
      </c>
    </row>
    <row r="84" spans="1:20" x14ac:dyDescent="0.2">
      <c r="A84" s="2" t="s">
        <v>196</v>
      </c>
      <c r="B84" s="90">
        <v>514.9</v>
      </c>
      <c r="C84" s="90">
        <v>557.79999999999995</v>
      </c>
      <c r="D84" s="90">
        <v>592.1</v>
      </c>
      <c r="E84" s="90">
        <v>642.4</v>
      </c>
      <c r="F84" s="90">
        <v>671.7</v>
      </c>
      <c r="G84" s="90">
        <v>691.6</v>
      </c>
      <c r="H84" s="90">
        <v>728.2</v>
      </c>
      <c r="I84" s="90">
        <v>762</v>
      </c>
      <c r="J84" s="90">
        <v>819.1</v>
      </c>
      <c r="K84" s="90">
        <v>875.5</v>
      </c>
      <c r="L84" s="90">
        <v>875.2</v>
      </c>
      <c r="M84" s="90">
        <v>974</v>
      </c>
      <c r="N84" s="90">
        <v>1006.6</v>
      </c>
      <c r="O84" s="90">
        <v>1074.2</v>
      </c>
      <c r="P84" s="90">
        <v>1064.3</v>
      </c>
      <c r="Q84" s="90">
        <v>1101</v>
      </c>
      <c r="R84" s="90">
        <v>1104.5999999999999</v>
      </c>
      <c r="S84" s="90">
        <v>1102.5</v>
      </c>
      <c r="T84" s="90">
        <v>1082</v>
      </c>
    </row>
    <row r="85" spans="1:20" x14ac:dyDescent="0.2">
      <c r="A85" s="2" t="s">
        <v>195</v>
      </c>
      <c r="B85" s="90">
        <v>556.6</v>
      </c>
      <c r="C85" s="90">
        <v>563.70000000000005</v>
      </c>
      <c r="D85" s="90">
        <v>630.1</v>
      </c>
      <c r="E85" s="90">
        <v>693.9</v>
      </c>
      <c r="F85" s="90">
        <v>728.4</v>
      </c>
      <c r="G85" s="90">
        <v>814.6</v>
      </c>
      <c r="H85" s="90">
        <v>854.3</v>
      </c>
      <c r="I85" s="90">
        <v>915.6</v>
      </c>
      <c r="J85" s="90">
        <v>986</v>
      </c>
      <c r="K85" s="90">
        <v>1013.1</v>
      </c>
      <c r="L85" s="90">
        <v>1017.6</v>
      </c>
      <c r="M85" s="90">
        <v>1091.2</v>
      </c>
      <c r="N85" s="90">
        <v>1067.8</v>
      </c>
      <c r="O85" s="90">
        <v>1231.9000000000001</v>
      </c>
      <c r="P85" s="90">
        <v>1280.5999999999999</v>
      </c>
      <c r="Q85" s="90">
        <v>1330.7</v>
      </c>
      <c r="R85" s="90">
        <v>1376.1</v>
      </c>
      <c r="S85" s="90">
        <v>1246.3</v>
      </c>
      <c r="T85" s="90">
        <v>1228.8</v>
      </c>
    </row>
    <row r="86" spans="1:20" x14ac:dyDescent="0.2">
      <c r="A86" s="2" t="s">
        <v>194</v>
      </c>
      <c r="B86" s="90">
        <v>533.79999999999995</v>
      </c>
      <c r="C86" s="90">
        <v>556.29999999999995</v>
      </c>
      <c r="D86" s="90">
        <v>615</v>
      </c>
      <c r="E86" s="90">
        <v>646.4</v>
      </c>
      <c r="F86" s="90">
        <v>692.9</v>
      </c>
      <c r="G86" s="90">
        <v>729.7</v>
      </c>
      <c r="H86" s="90">
        <v>783.5</v>
      </c>
      <c r="I86" s="90">
        <v>806</v>
      </c>
      <c r="J86" s="90">
        <v>870</v>
      </c>
      <c r="K86" s="90">
        <v>931.4</v>
      </c>
      <c r="L86" s="90">
        <v>963.9</v>
      </c>
      <c r="M86" s="90">
        <v>1025.7</v>
      </c>
      <c r="N86" s="90">
        <v>1058.5</v>
      </c>
      <c r="O86" s="90">
        <v>1124.5</v>
      </c>
      <c r="P86" s="90">
        <v>1143.0999999999999</v>
      </c>
      <c r="Q86" s="90">
        <v>1170.8</v>
      </c>
      <c r="R86" s="90">
        <v>1176.7</v>
      </c>
      <c r="S86" s="90">
        <v>1219.3</v>
      </c>
      <c r="T86" s="90">
        <v>1235.0999999999999</v>
      </c>
    </row>
    <row r="87" spans="1:20" x14ac:dyDescent="0.2">
      <c r="A87" s="2" t="s">
        <v>193</v>
      </c>
      <c r="B87" s="90">
        <v>597.70000000000005</v>
      </c>
      <c r="C87" s="90">
        <v>628.5</v>
      </c>
      <c r="D87" s="90">
        <v>708.8</v>
      </c>
      <c r="E87" s="90">
        <v>737.1</v>
      </c>
      <c r="F87" s="90">
        <v>811.4</v>
      </c>
      <c r="G87" s="90">
        <v>871.7</v>
      </c>
      <c r="H87" s="90">
        <v>918.2</v>
      </c>
      <c r="I87" s="90">
        <v>951.7</v>
      </c>
      <c r="J87" s="90">
        <v>1003.3</v>
      </c>
      <c r="K87" s="90">
        <v>1077.0999999999999</v>
      </c>
      <c r="L87" s="90">
        <v>1080.4000000000001</v>
      </c>
      <c r="M87" s="90">
        <v>1171.8</v>
      </c>
      <c r="N87" s="90">
        <v>1248.3</v>
      </c>
      <c r="O87" s="90">
        <v>1369.9</v>
      </c>
      <c r="P87" s="90">
        <v>1363.1</v>
      </c>
      <c r="Q87" s="90">
        <v>1409.2</v>
      </c>
      <c r="R87" s="90">
        <v>1458.6</v>
      </c>
      <c r="S87" s="90">
        <v>1451.1</v>
      </c>
      <c r="T87" s="90">
        <v>1440.5</v>
      </c>
    </row>
    <row r="88" spans="1:20" x14ac:dyDescent="0.2">
      <c r="A88" s="2"/>
    </row>
    <row r="89" spans="1:20" x14ac:dyDescent="0.2">
      <c r="A89" s="2"/>
    </row>
    <row r="90" spans="1:20" ht="15.75" x14ac:dyDescent="0.25">
      <c r="A90" s="116" t="s">
        <v>209</v>
      </c>
    </row>
    <row r="91" spans="1:20" x14ac:dyDescent="0.2">
      <c r="A91" s="3" t="s">
        <v>208</v>
      </c>
    </row>
    <row r="92" spans="1:20" ht="15" x14ac:dyDescent="0.25">
      <c r="A92" s="3"/>
      <c r="B92" s="45">
        <v>2000</v>
      </c>
      <c r="C92" s="45">
        <v>2001</v>
      </c>
      <c r="D92" s="45">
        <v>2002</v>
      </c>
      <c r="E92" s="45">
        <v>2003</v>
      </c>
      <c r="F92" s="45">
        <v>2004</v>
      </c>
      <c r="G92" s="45">
        <v>2005</v>
      </c>
      <c r="H92" s="45">
        <v>2006</v>
      </c>
      <c r="I92" s="45">
        <v>2007</v>
      </c>
      <c r="J92" s="45">
        <v>2008</v>
      </c>
      <c r="K92" s="45">
        <v>2009</v>
      </c>
      <c r="L92" s="45">
        <v>2010</v>
      </c>
      <c r="M92" s="45">
        <v>2011</v>
      </c>
      <c r="N92" s="45">
        <v>2012</v>
      </c>
      <c r="O92" s="45">
        <v>2013</v>
      </c>
      <c r="P92" s="45">
        <v>2014</v>
      </c>
      <c r="Q92" s="45">
        <v>2015</v>
      </c>
      <c r="R92" s="45">
        <v>2016</v>
      </c>
      <c r="S92" s="45">
        <v>2017</v>
      </c>
      <c r="T92" s="45">
        <v>2018</v>
      </c>
    </row>
    <row r="93" spans="1:20" ht="15" x14ac:dyDescent="0.25">
      <c r="A93" s="47" t="s">
        <v>202</v>
      </c>
      <c r="B93" s="115">
        <v>10.9</v>
      </c>
      <c r="C93" s="115">
        <v>11.9</v>
      </c>
      <c r="D93" s="115">
        <v>12.9</v>
      </c>
      <c r="E93" s="115">
        <v>15.3</v>
      </c>
      <c r="F93" s="115">
        <v>14.4</v>
      </c>
      <c r="G93" s="115">
        <v>16.899999999999999</v>
      </c>
      <c r="H93" s="115">
        <v>17.2</v>
      </c>
      <c r="I93" s="115">
        <v>20.5</v>
      </c>
      <c r="J93" s="115">
        <v>19.3</v>
      </c>
      <c r="K93" s="115">
        <v>25.6</v>
      </c>
      <c r="L93" s="115">
        <v>22.9</v>
      </c>
      <c r="M93" s="115">
        <v>25.5</v>
      </c>
      <c r="N93" s="115">
        <v>28.9</v>
      </c>
      <c r="O93" s="115">
        <v>31.6</v>
      </c>
      <c r="P93" s="115">
        <v>30.3</v>
      </c>
      <c r="Q93" s="115">
        <v>42.3</v>
      </c>
      <c r="R93" s="115">
        <v>42.7</v>
      </c>
      <c r="S93" s="115">
        <v>33.9</v>
      </c>
      <c r="T93" s="115">
        <v>36.200000000000003</v>
      </c>
    </row>
    <row r="94" spans="1:20" x14ac:dyDescent="0.2">
      <c r="A94" s="2" t="s">
        <v>94</v>
      </c>
      <c r="B94" s="103">
        <v>1.6</v>
      </c>
      <c r="C94" s="103">
        <v>3.3</v>
      </c>
      <c r="D94" s="103">
        <v>6.1</v>
      </c>
      <c r="E94" s="103">
        <v>2.9</v>
      </c>
      <c r="F94" s="103">
        <v>4</v>
      </c>
      <c r="G94" s="103">
        <v>5.8</v>
      </c>
      <c r="H94" s="103">
        <v>2.4</v>
      </c>
      <c r="I94" s="103">
        <v>6</v>
      </c>
      <c r="J94" s="103">
        <v>4.2</v>
      </c>
      <c r="K94" s="103">
        <v>2.5</v>
      </c>
      <c r="L94" s="103">
        <v>3.1</v>
      </c>
      <c r="M94" s="103">
        <v>3.8</v>
      </c>
      <c r="N94" s="103">
        <v>17</v>
      </c>
      <c r="O94" s="103">
        <v>35.5</v>
      </c>
      <c r="P94" s="103">
        <v>25.9</v>
      </c>
      <c r="Q94" s="103">
        <v>42.8</v>
      </c>
      <c r="R94" s="103">
        <v>27.5</v>
      </c>
      <c r="S94" s="119">
        <v>2.8</v>
      </c>
      <c r="T94" s="119">
        <v>8.5</v>
      </c>
    </row>
    <row r="95" spans="1:20" x14ac:dyDescent="0.2">
      <c r="A95" s="2" t="s">
        <v>93</v>
      </c>
      <c r="B95" s="103">
        <v>7.9</v>
      </c>
      <c r="C95" s="103">
        <v>9.9</v>
      </c>
      <c r="D95" s="103">
        <v>9.3000000000000007</v>
      </c>
      <c r="E95" s="103">
        <v>12.6</v>
      </c>
      <c r="F95" s="103">
        <v>8.1999999999999993</v>
      </c>
      <c r="G95" s="103">
        <v>6.7</v>
      </c>
      <c r="H95" s="103">
        <v>8</v>
      </c>
      <c r="I95" s="103">
        <v>9.9</v>
      </c>
      <c r="J95" s="103">
        <v>13.8</v>
      </c>
      <c r="K95" s="103">
        <v>11.8</v>
      </c>
      <c r="L95" s="103">
        <v>13.8</v>
      </c>
      <c r="M95" s="103">
        <v>16.7</v>
      </c>
      <c r="N95" s="103">
        <v>16.3</v>
      </c>
      <c r="O95" s="103">
        <v>13.6</v>
      </c>
      <c r="P95" s="103">
        <v>10.199999999999999</v>
      </c>
      <c r="Q95" s="103">
        <v>18.5</v>
      </c>
      <c r="R95" s="103">
        <v>16.5</v>
      </c>
      <c r="S95" s="119">
        <v>9.6</v>
      </c>
      <c r="T95" s="119">
        <v>26.4</v>
      </c>
    </row>
    <row r="96" spans="1:20" x14ac:dyDescent="0.2">
      <c r="A96" s="2" t="s">
        <v>92</v>
      </c>
      <c r="B96" s="103">
        <v>8.6</v>
      </c>
      <c r="C96" s="103">
        <v>5.7</v>
      </c>
      <c r="D96" s="103">
        <v>7.7</v>
      </c>
      <c r="E96" s="103">
        <v>4.2</v>
      </c>
      <c r="F96" s="103">
        <v>5.4</v>
      </c>
      <c r="G96" s="103">
        <v>7</v>
      </c>
      <c r="H96" s="103">
        <v>11.3</v>
      </c>
      <c r="I96" s="103">
        <v>12.7</v>
      </c>
      <c r="J96" s="103">
        <v>8.4</v>
      </c>
      <c r="K96" s="103">
        <v>28.3</v>
      </c>
      <c r="L96" s="103">
        <v>21.3</v>
      </c>
      <c r="M96" s="103">
        <v>32.200000000000003</v>
      </c>
      <c r="N96" s="103">
        <v>16.8</v>
      </c>
      <c r="O96" s="103">
        <v>16.3</v>
      </c>
      <c r="P96" s="103">
        <v>15.5</v>
      </c>
      <c r="Q96" s="103">
        <v>26.6</v>
      </c>
      <c r="R96" s="103">
        <v>15.8</v>
      </c>
      <c r="S96" s="103">
        <v>38</v>
      </c>
      <c r="T96" s="103">
        <v>38.6</v>
      </c>
    </row>
    <row r="97" spans="1:20" x14ac:dyDescent="0.2">
      <c r="A97" s="2" t="s">
        <v>91</v>
      </c>
      <c r="B97" s="103">
        <v>5.8</v>
      </c>
      <c r="C97" s="103">
        <v>9.8000000000000007</v>
      </c>
      <c r="D97" s="103">
        <v>4</v>
      </c>
      <c r="E97" s="103">
        <v>7.2</v>
      </c>
      <c r="F97" s="103">
        <v>7.3</v>
      </c>
      <c r="G97" s="103">
        <v>6.1</v>
      </c>
      <c r="H97" s="103">
        <v>7.3</v>
      </c>
      <c r="I97" s="103">
        <v>8</v>
      </c>
      <c r="J97" s="103">
        <v>8.4</v>
      </c>
      <c r="K97" s="103">
        <v>5.5</v>
      </c>
      <c r="L97" s="103">
        <v>7</v>
      </c>
      <c r="M97" s="103">
        <v>9.6999999999999993</v>
      </c>
      <c r="N97" s="103">
        <v>8.6999999999999993</v>
      </c>
      <c r="O97" s="103">
        <v>10.9</v>
      </c>
      <c r="P97" s="103">
        <v>8.1</v>
      </c>
      <c r="Q97" s="103">
        <v>7.8</v>
      </c>
      <c r="R97" s="103">
        <v>8.5</v>
      </c>
      <c r="S97" s="103">
        <v>8.9</v>
      </c>
      <c r="T97" s="103">
        <v>12.7</v>
      </c>
    </row>
    <row r="98" spans="1:20" x14ac:dyDescent="0.2">
      <c r="A98" s="2" t="s">
        <v>90</v>
      </c>
      <c r="B98" s="103">
        <v>5.3</v>
      </c>
      <c r="C98" s="103">
        <v>3</v>
      </c>
      <c r="D98" s="119">
        <v>0</v>
      </c>
      <c r="E98" s="119">
        <v>0</v>
      </c>
      <c r="F98" s="119">
        <v>0</v>
      </c>
      <c r="G98" s="103">
        <v>6.1</v>
      </c>
      <c r="H98" s="103">
        <v>3.7</v>
      </c>
      <c r="I98" s="103">
        <v>4.5999999999999996</v>
      </c>
      <c r="J98" s="103">
        <v>6.3</v>
      </c>
      <c r="K98" s="103">
        <v>7.5</v>
      </c>
      <c r="L98" s="103">
        <v>8.8000000000000007</v>
      </c>
      <c r="M98" s="103">
        <v>11.6</v>
      </c>
      <c r="N98" s="103">
        <v>7.8</v>
      </c>
      <c r="O98" s="103">
        <v>6.4</v>
      </c>
      <c r="P98" s="103">
        <v>7</v>
      </c>
      <c r="Q98" s="103">
        <v>8.4</v>
      </c>
      <c r="R98" s="103">
        <v>10.3</v>
      </c>
      <c r="S98" s="119">
        <v>33.6</v>
      </c>
      <c r="T98" s="119">
        <v>29.4</v>
      </c>
    </row>
    <row r="99" spans="1:20" x14ac:dyDescent="0.2">
      <c r="A99" s="2" t="s">
        <v>89</v>
      </c>
      <c r="B99" s="103">
        <v>0.4</v>
      </c>
      <c r="C99" s="103">
        <v>2</v>
      </c>
      <c r="D99" s="103">
        <v>1.4</v>
      </c>
      <c r="E99" s="103">
        <v>5.6</v>
      </c>
      <c r="F99" s="103">
        <v>7.3</v>
      </c>
      <c r="G99" s="103">
        <v>3.2</v>
      </c>
      <c r="H99" s="103">
        <v>8.1999999999999993</v>
      </c>
      <c r="I99" s="103">
        <v>11.9</v>
      </c>
      <c r="J99" s="103">
        <v>3.6</v>
      </c>
      <c r="K99" s="103">
        <v>3.2</v>
      </c>
      <c r="L99" s="103">
        <v>3.7</v>
      </c>
      <c r="M99" s="103">
        <v>3.4</v>
      </c>
      <c r="N99" s="103">
        <v>3.9</v>
      </c>
      <c r="O99" s="103">
        <v>6.2</v>
      </c>
      <c r="P99" s="103">
        <v>3.3</v>
      </c>
      <c r="Q99" s="119">
        <v>151</v>
      </c>
      <c r="R99" s="119">
        <v>164.9</v>
      </c>
      <c r="S99" s="119">
        <v>72.400000000000006</v>
      </c>
      <c r="T99" s="119">
        <v>24.9</v>
      </c>
    </row>
    <row r="100" spans="1:20" x14ac:dyDescent="0.2">
      <c r="A100" s="2" t="s">
        <v>88</v>
      </c>
      <c r="B100" s="103">
        <v>14.8</v>
      </c>
      <c r="C100" s="103">
        <v>15.8</v>
      </c>
      <c r="D100" s="103">
        <v>17.399999999999999</v>
      </c>
      <c r="E100" s="103">
        <v>21</v>
      </c>
      <c r="F100" s="103">
        <v>20.399999999999999</v>
      </c>
      <c r="G100" s="103">
        <v>25.7</v>
      </c>
      <c r="H100" s="103">
        <v>25.1</v>
      </c>
      <c r="I100" s="103">
        <v>27.1</v>
      </c>
      <c r="J100" s="103">
        <v>24.8</v>
      </c>
      <c r="K100" s="103">
        <v>24</v>
      </c>
      <c r="L100" s="103">
        <v>30.6</v>
      </c>
      <c r="M100" s="103">
        <v>33.700000000000003</v>
      </c>
      <c r="N100" s="103">
        <v>41.7</v>
      </c>
      <c r="O100" s="103">
        <v>50.7</v>
      </c>
      <c r="P100" s="103">
        <v>46.8</v>
      </c>
      <c r="Q100" s="103">
        <v>59.6</v>
      </c>
      <c r="R100" s="103">
        <v>54.1</v>
      </c>
      <c r="S100" s="103">
        <v>38.700000000000003</v>
      </c>
      <c r="T100" s="103">
        <v>49.7</v>
      </c>
    </row>
    <row r="101" spans="1:20" x14ac:dyDescent="0.2">
      <c r="A101" s="2" t="s">
        <v>87</v>
      </c>
      <c r="B101" s="103">
        <v>6.9</v>
      </c>
      <c r="C101" s="103">
        <v>6</v>
      </c>
      <c r="D101" s="103">
        <v>24.4</v>
      </c>
      <c r="E101" s="103">
        <v>23.4</v>
      </c>
      <c r="F101" s="103">
        <v>10.3</v>
      </c>
      <c r="G101" s="103">
        <v>11.2</v>
      </c>
      <c r="H101" s="103">
        <v>14.8</v>
      </c>
      <c r="I101" s="103">
        <v>29.5</v>
      </c>
      <c r="J101" s="103">
        <v>26.3</v>
      </c>
      <c r="K101" s="103">
        <v>30</v>
      </c>
      <c r="L101" s="103">
        <v>30.4</v>
      </c>
      <c r="M101" s="103">
        <v>30.3</v>
      </c>
      <c r="N101" s="103">
        <v>36.799999999999997</v>
      </c>
      <c r="O101" s="103">
        <v>34.4</v>
      </c>
      <c r="P101" s="103">
        <v>32.4</v>
      </c>
      <c r="Q101" s="103">
        <v>44</v>
      </c>
      <c r="R101" s="103">
        <v>55.6</v>
      </c>
      <c r="S101" s="103">
        <v>33.5</v>
      </c>
      <c r="T101" s="103">
        <v>32.200000000000003</v>
      </c>
    </row>
    <row r="102" spans="1:20" x14ac:dyDescent="0.2">
      <c r="A102" s="2" t="s">
        <v>86</v>
      </c>
      <c r="B102" s="103">
        <v>6</v>
      </c>
      <c r="C102" s="103">
        <v>10.4</v>
      </c>
      <c r="D102" s="103">
        <v>0.9</v>
      </c>
      <c r="E102" s="103">
        <v>2.2999999999999998</v>
      </c>
      <c r="F102" s="103">
        <v>2.4</v>
      </c>
      <c r="G102" s="103">
        <v>4.8</v>
      </c>
      <c r="H102" s="103">
        <v>4.4000000000000004</v>
      </c>
      <c r="I102" s="103">
        <v>5</v>
      </c>
      <c r="J102" s="103">
        <v>2.5</v>
      </c>
      <c r="K102" s="103">
        <v>0.5</v>
      </c>
      <c r="L102" s="103">
        <v>3.1</v>
      </c>
      <c r="M102" s="103">
        <v>2.6</v>
      </c>
      <c r="N102" s="103">
        <v>4.3</v>
      </c>
      <c r="O102" s="103">
        <v>6.5</v>
      </c>
      <c r="P102" s="103">
        <v>10.4</v>
      </c>
      <c r="Q102" s="119">
        <v>0</v>
      </c>
      <c r="R102" s="119">
        <v>0</v>
      </c>
      <c r="S102" s="119">
        <v>37.4</v>
      </c>
      <c r="T102" s="119">
        <v>40.9</v>
      </c>
    </row>
    <row r="103" spans="1:20" x14ac:dyDescent="0.2">
      <c r="A103" s="2" t="s">
        <v>85</v>
      </c>
      <c r="B103" s="103">
        <v>9.6</v>
      </c>
      <c r="C103" s="103">
        <v>11.7</v>
      </c>
      <c r="D103" s="103">
        <v>12</v>
      </c>
      <c r="E103" s="103">
        <v>14.2</v>
      </c>
      <c r="F103" s="103">
        <v>15.3</v>
      </c>
      <c r="G103" s="103">
        <v>16.7</v>
      </c>
      <c r="H103" s="103">
        <v>14.7</v>
      </c>
      <c r="I103" s="103">
        <v>18.8</v>
      </c>
      <c r="J103" s="103">
        <v>23.1</v>
      </c>
      <c r="K103" s="103">
        <v>70.900000000000006</v>
      </c>
      <c r="L103" s="103">
        <v>24.6</v>
      </c>
      <c r="M103" s="103">
        <v>24.9</v>
      </c>
      <c r="N103" s="103">
        <v>22.6</v>
      </c>
      <c r="O103" s="103">
        <v>22.9</v>
      </c>
      <c r="P103" s="103">
        <v>24.1</v>
      </c>
      <c r="Q103" s="103">
        <v>30.3</v>
      </c>
      <c r="R103" s="103">
        <v>32.299999999999997</v>
      </c>
      <c r="S103" s="103">
        <v>35.6</v>
      </c>
      <c r="T103" s="103">
        <v>34.799999999999997</v>
      </c>
    </row>
    <row r="104" spans="1:20" x14ac:dyDescent="0.2">
      <c r="A104" s="2" t="s">
        <v>84</v>
      </c>
      <c r="B104" s="103">
        <v>12.2</v>
      </c>
      <c r="C104" s="103">
        <v>12.9</v>
      </c>
      <c r="D104" s="103">
        <v>8.1999999999999993</v>
      </c>
      <c r="E104" s="103">
        <v>9.4</v>
      </c>
      <c r="F104" s="103">
        <v>7.3</v>
      </c>
      <c r="G104" s="103">
        <v>8.6</v>
      </c>
      <c r="H104" s="103">
        <v>6.9</v>
      </c>
      <c r="I104" s="103">
        <v>10.7</v>
      </c>
      <c r="J104" s="103">
        <v>2.6</v>
      </c>
      <c r="K104" s="103">
        <v>10.6</v>
      </c>
      <c r="L104" s="103">
        <v>16.600000000000001</v>
      </c>
      <c r="M104" s="103">
        <v>24.8</v>
      </c>
      <c r="N104" s="103">
        <v>64.400000000000006</v>
      </c>
      <c r="O104" s="103">
        <v>65.5</v>
      </c>
      <c r="P104" s="103">
        <v>75.900000000000006</v>
      </c>
      <c r="Q104" s="103">
        <v>63.7</v>
      </c>
      <c r="R104" s="103">
        <v>73</v>
      </c>
      <c r="S104" s="103">
        <v>11.8</v>
      </c>
      <c r="T104" s="103">
        <v>16.8</v>
      </c>
    </row>
    <row r="105" spans="1:20" x14ac:dyDescent="0.2">
      <c r="A105" s="2" t="s">
        <v>83</v>
      </c>
      <c r="B105" s="103">
        <v>5.9</v>
      </c>
      <c r="C105" s="103">
        <v>6.4</v>
      </c>
      <c r="D105" s="103">
        <v>10</v>
      </c>
      <c r="E105" s="103">
        <v>14.7</v>
      </c>
      <c r="F105" s="103">
        <v>17.2</v>
      </c>
      <c r="G105" s="103">
        <v>4.3</v>
      </c>
      <c r="H105" s="103">
        <v>2.1</v>
      </c>
      <c r="I105" s="103">
        <v>7.5</v>
      </c>
      <c r="J105" s="103">
        <v>5.8</v>
      </c>
      <c r="K105" s="103">
        <v>2.7</v>
      </c>
      <c r="L105" s="103">
        <v>1.3</v>
      </c>
      <c r="M105" s="103">
        <v>4.5999999999999996</v>
      </c>
      <c r="N105" s="103">
        <v>6.6</v>
      </c>
      <c r="O105" s="103">
        <v>2.1</v>
      </c>
      <c r="P105" s="103">
        <v>2.1</v>
      </c>
      <c r="Q105" s="119">
        <v>0</v>
      </c>
      <c r="R105" s="119">
        <v>0</v>
      </c>
      <c r="S105" s="119">
        <v>0</v>
      </c>
      <c r="T105" s="119">
        <v>0</v>
      </c>
    </row>
    <row r="106" spans="1:20" x14ac:dyDescent="0.2">
      <c r="A106" s="2" t="s">
        <v>82</v>
      </c>
      <c r="B106" s="103">
        <v>12.1</v>
      </c>
      <c r="C106" s="103">
        <v>13.3</v>
      </c>
      <c r="D106" s="103">
        <v>13.4</v>
      </c>
      <c r="E106" s="103">
        <v>15.6</v>
      </c>
      <c r="F106" s="103">
        <v>14.7</v>
      </c>
      <c r="G106" s="103">
        <v>17.3</v>
      </c>
      <c r="H106" s="103">
        <v>19.3</v>
      </c>
      <c r="I106" s="103">
        <v>23.1</v>
      </c>
      <c r="J106" s="103">
        <v>21.5</v>
      </c>
      <c r="K106" s="103">
        <v>21.5</v>
      </c>
      <c r="L106" s="103">
        <v>24.6</v>
      </c>
      <c r="M106" s="103">
        <v>27.7</v>
      </c>
      <c r="N106" s="103">
        <v>28.4</v>
      </c>
      <c r="O106" s="103">
        <v>25.4</v>
      </c>
      <c r="P106" s="103">
        <v>26.2</v>
      </c>
      <c r="Q106" s="103">
        <v>26.7</v>
      </c>
      <c r="R106" s="103">
        <v>31.2</v>
      </c>
      <c r="S106" s="103">
        <v>33.799999999999997</v>
      </c>
      <c r="T106" s="103">
        <v>31.9</v>
      </c>
    </row>
    <row r="107" spans="1:20" x14ac:dyDescent="0.2">
      <c r="A107" s="2" t="s">
        <v>81</v>
      </c>
      <c r="B107" s="103">
        <v>10.7</v>
      </c>
      <c r="C107" s="103">
        <v>6.7</v>
      </c>
      <c r="D107" s="103">
        <v>8.6</v>
      </c>
      <c r="E107" s="103">
        <v>5.0999999999999996</v>
      </c>
      <c r="F107" s="103">
        <v>4</v>
      </c>
      <c r="G107" s="103">
        <v>4.7</v>
      </c>
      <c r="H107" s="103">
        <v>3.8</v>
      </c>
      <c r="I107" s="103">
        <v>4.2</v>
      </c>
      <c r="J107" s="103">
        <v>2.6</v>
      </c>
      <c r="K107" s="103">
        <v>2.7</v>
      </c>
      <c r="L107" s="103">
        <v>7.1</v>
      </c>
      <c r="M107" s="103">
        <v>6.3</v>
      </c>
      <c r="N107" s="103">
        <v>3.5</v>
      </c>
      <c r="O107" s="103">
        <v>4.7</v>
      </c>
      <c r="P107" s="103">
        <v>3.6</v>
      </c>
      <c r="Q107" s="103">
        <v>11.4</v>
      </c>
      <c r="R107" s="103">
        <v>16.5</v>
      </c>
      <c r="S107" s="119">
        <v>0</v>
      </c>
      <c r="T107" s="119">
        <v>0</v>
      </c>
    </row>
    <row r="108" spans="1:20" ht="15" x14ac:dyDescent="0.25">
      <c r="A108" s="64" t="s">
        <v>201</v>
      </c>
      <c r="B108" s="118">
        <v>15.1</v>
      </c>
      <c r="C108" s="118">
        <v>17.2</v>
      </c>
      <c r="D108" s="118">
        <v>18.7</v>
      </c>
      <c r="E108" s="118">
        <v>20</v>
      </c>
      <c r="F108" s="118">
        <v>21.4</v>
      </c>
      <c r="G108" s="118">
        <v>22.6</v>
      </c>
      <c r="H108" s="118">
        <v>24.4</v>
      </c>
      <c r="I108" s="118">
        <v>26.3</v>
      </c>
      <c r="J108" s="118">
        <v>28.6</v>
      </c>
      <c r="K108" s="118">
        <v>29.9</v>
      </c>
      <c r="L108" s="118">
        <v>29.7</v>
      </c>
      <c r="M108" s="118">
        <v>31.2</v>
      </c>
      <c r="N108" s="118">
        <v>32.9</v>
      </c>
      <c r="O108" s="118">
        <v>34.799999999999997</v>
      </c>
      <c r="P108" s="118">
        <v>35.200000000000003</v>
      </c>
      <c r="Q108" s="118">
        <v>36</v>
      </c>
      <c r="R108" s="118">
        <v>35.200000000000003</v>
      </c>
      <c r="S108" s="118">
        <v>35.6</v>
      </c>
      <c r="T108" s="118">
        <v>35.5</v>
      </c>
    </row>
    <row r="109" spans="1:20" x14ac:dyDescent="0.2">
      <c r="A109" s="2" t="s">
        <v>200</v>
      </c>
      <c r="B109" s="103">
        <v>14.1</v>
      </c>
      <c r="C109" s="103">
        <v>15.3</v>
      </c>
      <c r="D109" s="103">
        <v>17.600000000000001</v>
      </c>
      <c r="E109" s="103">
        <v>19.5</v>
      </c>
      <c r="F109" s="103">
        <v>20</v>
      </c>
      <c r="G109" s="103">
        <v>22.1</v>
      </c>
      <c r="H109" s="103">
        <v>24.9</v>
      </c>
      <c r="I109" s="103">
        <v>28.6</v>
      </c>
      <c r="J109" s="103">
        <v>32.5</v>
      </c>
      <c r="K109" s="103">
        <v>34.4</v>
      </c>
      <c r="L109" s="103">
        <v>34.700000000000003</v>
      </c>
      <c r="M109" s="103">
        <v>32.9</v>
      </c>
      <c r="N109" s="103">
        <v>33.6</v>
      </c>
      <c r="O109" s="103">
        <v>19.899999999999999</v>
      </c>
      <c r="P109" s="103">
        <v>19.5</v>
      </c>
      <c r="Q109" s="103">
        <v>19</v>
      </c>
      <c r="R109" s="103">
        <v>11.5</v>
      </c>
      <c r="S109" s="103">
        <v>10.8</v>
      </c>
      <c r="T109" s="103">
        <v>11.4</v>
      </c>
    </row>
    <row r="110" spans="1:20" x14ac:dyDescent="0.2">
      <c r="A110" s="2" t="s">
        <v>199</v>
      </c>
      <c r="B110" s="103">
        <v>10.9</v>
      </c>
      <c r="C110" s="103">
        <v>12</v>
      </c>
      <c r="D110" s="103">
        <v>13.2</v>
      </c>
      <c r="E110" s="103">
        <v>15.8</v>
      </c>
      <c r="F110" s="103">
        <v>15</v>
      </c>
      <c r="G110" s="103">
        <v>18.100000000000001</v>
      </c>
      <c r="H110" s="103">
        <v>18</v>
      </c>
      <c r="I110" s="103">
        <v>21.2</v>
      </c>
      <c r="J110" s="103">
        <v>20</v>
      </c>
      <c r="K110" s="103">
        <v>29.4</v>
      </c>
      <c r="L110" s="103">
        <v>24.2</v>
      </c>
      <c r="M110" s="103">
        <v>26.7</v>
      </c>
      <c r="N110" s="103">
        <v>31.2</v>
      </c>
      <c r="O110" s="103">
        <v>36.1</v>
      </c>
      <c r="P110" s="103">
        <v>34.200000000000003</v>
      </c>
      <c r="Q110" s="103">
        <v>50.8</v>
      </c>
      <c r="R110" s="103">
        <v>49.9</v>
      </c>
      <c r="S110" s="103">
        <v>37.299999999999997</v>
      </c>
      <c r="T110" s="103">
        <v>40.5</v>
      </c>
    </row>
    <row r="111" spans="1:20" x14ac:dyDescent="0.2">
      <c r="A111" s="2" t="s">
        <v>198</v>
      </c>
      <c r="B111" s="103">
        <v>11</v>
      </c>
      <c r="C111" s="103">
        <v>11.9</v>
      </c>
      <c r="D111" s="103">
        <v>12.5</v>
      </c>
      <c r="E111" s="103">
        <v>14.4</v>
      </c>
      <c r="F111" s="103">
        <v>13.8</v>
      </c>
      <c r="G111" s="103">
        <v>14.9</v>
      </c>
      <c r="H111" s="103">
        <v>16.100000000000001</v>
      </c>
      <c r="I111" s="103">
        <v>19.8</v>
      </c>
      <c r="J111" s="103">
        <v>18.3</v>
      </c>
      <c r="K111" s="103">
        <v>18</v>
      </c>
      <c r="L111" s="103">
        <v>20.7</v>
      </c>
      <c r="M111" s="103">
        <v>23.5</v>
      </c>
      <c r="N111" s="103">
        <v>24.5</v>
      </c>
      <c r="O111" s="103">
        <v>22.4</v>
      </c>
      <c r="P111" s="103">
        <v>22.7</v>
      </c>
      <c r="Q111" s="103">
        <v>24</v>
      </c>
      <c r="R111" s="103">
        <v>27.5</v>
      </c>
      <c r="S111" s="103">
        <v>27.8</v>
      </c>
      <c r="T111" s="103">
        <v>26.4</v>
      </c>
    </row>
    <row r="112" spans="1:20" x14ac:dyDescent="0.2">
      <c r="A112" s="2" t="s">
        <v>197</v>
      </c>
      <c r="B112" s="103">
        <v>4.5</v>
      </c>
      <c r="C112" s="103">
        <v>5.7</v>
      </c>
      <c r="D112" s="103">
        <v>6.3</v>
      </c>
      <c r="E112" s="103">
        <v>6.7</v>
      </c>
      <c r="F112" s="103">
        <v>9.1</v>
      </c>
      <c r="G112" s="103">
        <v>9.6</v>
      </c>
      <c r="H112" s="103">
        <v>11.1</v>
      </c>
      <c r="I112" s="103">
        <v>13</v>
      </c>
      <c r="J112" s="103">
        <v>13.1</v>
      </c>
      <c r="K112" s="103">
        <v>13.2</v>
      </c>
      <c r="L112" s="103">
        <v>15.1</v>
      </c>
      <c r="M112" s="103">
        <v>15.5</v>
      </c>
      <c r="N112" s="103">
        <v>15.3</v>
      </c>
      <c r="O112" s="103">
        <v>17</v>
      </c>
      <c r="P112" s="103">
        <v>17.7</v>
      </c>
      <c r="Q112" s="103">
        <v>20</v>
      </c>
      <c r="R112" s="103">
        <v>19.100000000000001</v>
      </c>
      <c r="S112" s="103">
        <v>18.7</v>
      </c>
      <c r="T112" s="103">
        <v>19</v>
      </c>
    </row>
    <row r="113" spans="1:20" x14ac:dyDescent="0.2">
      <c r="A113" s="2" t="s">
        <v>196</v>
      </c>
      <c r="B113" s="103">
        <v>9.8000000000000007</v>
      </c>
      <c r="C113" s="103">
        <v>11.9</v>
      </c>
      <c r="D113" s="103">
        <v>11.7</v>
      </c>
      <c r="E113" s="103">
        <v>15.7</v>
      </c>
      <c r="F113" s="103">
        <v>17.5</v>
      </c>
      <c r="G113" s="103">
        <v>19.3</v>
      </c>
      <c r="H113" s="103">
        <v>20.8</v>
      </c>
      <c r="I113" s="103">
        <v>20.2</v>
      </c>
      <c r="J113" s="103">
        <v>22.9</v>
      </c>
      <c r="K113" s="103">
        <v>24</v>
      </c>
      <c r="L113" s="103">
        <v>22.4</v>
      </c>
      <c r="M113" s="103">
        <v>24</v>
      </c>
      <c r="N113" s="103">
        <v>25.7</v>
      </c>
      <c r="O113" s="103">
        <v>25.2</v>
      </c>
      <c r="P113" s="103">
        <v>24</v>
      </c>
      <c r="Q113" s="103">
        <v>27.9</v>
      </c>
      <c r="R113" s="103">
        <v>29.2</v>
      </c>
      <c r="S113" s="103">
        <v>30.5</v>
      </c>
      <c r="T113" s="103">
        <v>31.2</v>
      </c>
    </row>
    <row r="114" spans="1:20" x14ac:dyDescent="0.2">
      <c r="A114" s="2" t="s">
        <v>195</v>
      </c>
      <c r="B114" s="103">
        <v>7.4</v>
      </c>
      <c r="C114" s="103">
        <v>7.5</v>
      </c>
      <c r="D114" s="103">
        <v>8.1</v>
      </c>
      <c r="E114" s="103">
        <v>9.1</v>
      </c>
      <c r="F114" s="103">
        <v>9.6</v>
      </c>
      <c r="G114" s="103">
        <v>11.7</v>
      </c>
      <c r="H114" s="103">
        <v>14.8</v>
      </c>
      <c r="I114" s="103">
        <v>16.600000000000001</v>
      </c>
      <c r="J114" s="103">
        <v>20.2</v>
      </c>
      <c r="K114" s="103">
        <v>21.6</v>
      </c>
      <c r="L114" s="103">
        <v>21.8</v>
      </c>
      <c r="M114" s="103">
        <v>23.2</v>
      </c>
      <c r="N114" s="103">
        <v>24.2</v>
      </c>
      <c r="O114" s="103">
        <v>24.8</v>
      </c>
      <c r="P114" s="103">
        <v>28</v>
      </c>
      <c r="Q114" s="103">
        <v>28.6</v>
      </c>
      <c r="R114" s="103">
        <v>29.7</v>
      </c>
      <c r="S114" s="103">
        <v>20.7</v>
      </c>
      <c r="T114" s="103">
        <v>20.2</v>
      </c>
    </row>
    <row r="115" spans="1:20" x14ac:dyDescent="0.2">
      <c r="A115" s="2" t="s">
        <v>194</v>
      </c>
      <c r="B115" s="103">
        <v>9.5</v>
      </c>
      <c r="C115" s="103">
        <v>10.7</v>
      </c>
      <c r="D115" s="103">
        <v>14.5</v>
      </c>
      <c r="E115" s="103">
        <v>15.5</v>
      </c>
      <c r="F115" s="103">
        <v>17.399999999999999</v>
      </c>
      <c r="G115" s="103">
        <v>17.600000000000001</v>
      </c>
      <c r="H115" s="103">
        <v>17.2</v>
      </c>
      <c r="I115" s="103">
        <v>18</v>
      </c>
      <c r="J115" s="103">
        <v>19.600000000000001</v>
      </c>
      <c r="K115" s="103">
        <v>20.100000000000001</v>
      </c>
      <c r="L115" s="103">
        <v>20.3</v>
      </c>
      <c r="M115" s="103">
        <v>20.9</v>
      </c>
      <c r="N115" s="103">
        <v>22.8</v>
      </c>
      <c r="O115" s="103">
        <v>24.5</v>
      </c>
      <c r="P115" s="103">
        <v>22.6</v>
      </c>
      <c r="Q115" s="103">
        <v>31</v>
      </c>
      <c r="R115" s="103">
        <v>31</v>
      </c>
      <c r="S115" s="103">
        <v>28.9</v>
      </c>
      <c r="T115" s="103">
        <v>27.4</v>
      </c>
    </row>
    <row r="116" spans="1:20" x14ac:dyDescent="0.2">
      <c r="A116" s="2" t="s">
        <v>193</v>
      </c>
      <c r="B116" s="103">
        <v>11.1</v>
      </c>
      <c r="C116" s="103">
        <v>10.5</v>
      </c>
      <c r="D116" s="103">
        <v>9.8000000000000007</v>
      </c>
      <c r="E116" s="103">
        <v>12.2</v>
      </c>
      <c r="F116" s="103">
        <v>12</v>
      </c>
      <c r="G116" s="103">
        <v>11.9</v>
      </c>
      <c r="H116" s="103">
        <v>13.2</v>
      </c>
      <c r="I116" s="103">
        <v>13</v>
      </c>
      <c r="J116" s="103">
        <v>14.1</v>
      </c>
      <c r="K116" s="103">
        <v>15.6</v>
      </c>
      <c r="L116" s="103">
        <v>16.3</v>
      </c>
      <c r="M116" s="103">
        <v>20.399999999999999</v>
      </c>
      <c r="N116" s="103">
        <v>20.6</v>
      </c>
      <c r="O116" s="103">
        <v>20.8</v>
      </c>
      <c r="P116" s="103">
        <v>31.9</v>
      </c>
      <c r="Q116" s="103">
        <v>34.5</v>
      </c>
      <c r="R116" s="103">
        <v>36.6</v>
      </c>
      <c r="S116" s="103">
        <v>39.299999999999997</v>
      </c>
      <c r="T116" s="103">
        <v>40.799999999999997</v>
      </c>
    </row>
    <row r="119" spans="1:20" ht="15.75" x14ac:dyDescent="0.25">
      <c r="A119" s="116" t="s">
        <v>207</v>
      </c>
      <c r="D119" s="69"/>
    </row>
    <row r="120" spans="1:20" x14ac:dyDescent="0.2">
      <c r="A120" s="3" t="s">
        <v>309</v>
      </c>
    </row>
    <row r="121" spans="1:20" ht="15" x14ac:dyDescent="0.25">
      <c r="B121" s="45">
        <v>2000</v>
      </c>
      <c r="C121" s="45">
        <v>2001</v>
      </c>
      <c r="D121" s="45">
        <v>2002</v>
      </c>
      <c r="E121" s="45">
        <v>2003</v>
      </c>
      <c r="F121" s="45">
        <v>2004</v>
      </c>
      <c r="G121" s="45">
        <v>2005</v>
      </c>
      <c r="H121" s="45">
        <v>2006</v>
      </c>
      <c r="I121" s="45">
        <v>2007</v>
      </c>
      <c r="J121" s="45">
        <v>2008</v>
      </c>
      <c r="K121" s="45">
        <v>2009</v>
      </c>
      <c r="L121" s="45">
        <v>2010</v>
      </c>
      <c r="M121" s="45">
        <v>2011</v>
      </c>
      <c r="N121" s="45">
        <v>2012</v>
      </c>
      <c r="O121" s="45">
        <v>2013</v>
      </c>
      <c r="P121" s="45">
        <v>2014</v>
      </c>
      <c r="Q121" s="45">
        <v>2015</v>
      </c>
      <c r="R121" s="45">
        <v>2016</v>
      </c>
      <c r="S121" s="45">
        <v>2017</v>
      </c>
      <c r="T121" s="45">
        <v>2018</v>
      </c>
    </row>
    <row r="122" spans="1:20" ht="15" x14ac:dyDescent="0.25">
      <c r="A122" s="47" t="s">
        <v>202</v>
      </c>
      <c r="B122" s="71"/>
      <c r="C122" s="71">
        <v>111.1</v>
      </c>
      <c r="D122" s="71">
        <v>110.4</v>
      </c>
      <c r="E122" s="71">
        <v>110.1</v>
      </c>
      <c r="F122" s="71">
        <v>110.7</v>
      </c>
      <c r="G122" s="71">
        <v>111.5</v>
      </c>
      <c r="H122" s="71">
        <v>111.5</v>
      </c>
      <c r="I122" s="71">
        <v>111</v>
      </c>
      <c r="J122" s="71">
        <v>111.1</v>
      </c>
      <c r="K122" s="71">
        <v>111.7</v>
      </c>
      <c r="L122" s="71">
        <v>112</v>
      </c>
      <c r="M122" s="71">
        <v>111.9</v>
      </c>
      <c r="N122" s="71">
        <v>111.7</v>
      </c>
      <c r="O122" s="71">
        <v>111.8</v>
      </c>
      <c r="P122" s="71">
        <v>112</v>
      </c>
      <c r="Q122" s="71">
        <v>112.5</v>
      </c>
      <c r="R122" s="71">
        <v>113.1</v>
      </c>
      <c r="S122" s="71">
        <v>113.5</v>
      </c>
      <c r="T122" s="71">
        <v>113.8</v>
      </c>
    </row>
    <row r="123" spans="1:20" x14ac:dyDescent="0.2">
      <c r="A123" s="2" t="s">
        <v>94</v>
      </c>
      <c r="B123" s="103">
        <v>114.7</v>
      </c>
      <c r="C123" s="103">
        <v>112.8</v>
      </c>
      <c r="D123" s="103">
        <v>116.3</v>
      </c>
      <c r="E123" s="103">
        <v>119.6</v>
      </c>
      <c r="F123" s="103">
        <v>116.6</v>
      </c>
      <c r="G123" s="103">
        <v>117.6</v>
      </c>
      <c r="H123" s="103">
        <v>111.1</v>
      </c>
      <c r="I123" s="103">
        <v>109.9</v>
      </c>
      <c r="J123" s="103">
        <v>119.5</v>
      </c>
      <c r="K123" s="103">
        <v>122.1</v>
      </c>
      <c r="L123" s="103">
        <v>122.5</v>
      </c>
      <c r="M123" s="103">
        <v>115.9</v>
      </c>
      <c r="N123" s="103">
        <v>116.9</v>
      </c>
      <c r="O123" s="103">
        <v>112.6</v>
      </c>
      <c r="P123" s="103">
        <v>112.7</v>
      </c>
      <c r="Q123" s="103">
        <v>109</v>
      </c>
      <c r="R123" s="103">
        <v>105.6</v>
      </c>
      <c r="S123" s="103">
        <v>105.6</v>
      </c>
      <c r="T123" s="103">
        <v>103</v>
      </c>
    </row>
    <row r="124" spans="1:20" x14ac:dyDescent="0.2">
      <c r="A124" s="2" t="s">
        <v>93</v>
      </c>
      <c r="B124" s="103">
        <v>138.30000000000001</v>
      </c>
      <c r="C124" s="103">
        <v>145.69999999999999</v>
      </c>
      <c r="D124" s="103">
        <v>146.19999999999999</v>
      </c>
      <c r="E124" s="103">
        <v>139.5</v>
      </c>
      <c r="F124" s="103">
        <v>136</v>
      </c>
      <c r="G124" s="103">
        <v>135.69999999999999</v>
      </c>
      <c r="H124" s="103">
        <v>136</v>
      </c>
      <c r="I124" s="103">
        <v>137.4</v>
      </c>
      <c r="J124" s="103">
        <v>141</v>
      </c>
      <c r="K124" s="103">
        <v>142.69999999999999</v>
      </c>
      <c r="L124" s="103">
        <v>145.9</v>
      </c>
      <c r="M124" s="103">
        <v>141.1</v>
      </c>
      <c r="N124" s="103">
        <v>136.6</v>
      </c>
      <c r="O124" s="103">
        <v>133.80000000000001</v>
      </c>
      <c r="P124" s="103">
        <v>133.1</v>
      </c>
      <c r="Q124" s="103">
        <v>126.9</v>
      </c>
      <c r="R124" s="103">
        <v>128.4</v>
      </c>
      <c r="S124" s="103">
        <v>125.1</v>
      </c>
      <c r="T124" s="103">
        <v>133.4</v>
      </c>
    </row>
    <row r="125" spans="1:20" x14ac:dyDescent="0.2">
      <c r="A125" s="2" t="s">
        <v>92</v>
      </c>
      <c r="B125" s="103">
        <v>116.9</v>
      </c>
      <c r="C125" s="103">
        <v>118.8</v>
      </c>
      <c r="D125" s="103">
        <v>122.9</v>
      </c>
      <c r="E125" s="103">
        <v>117.2</v>
      </c>
      <c r="F125" s="103">
        <v>119.9</v>
      </c>
      <c r="G125" s="103">
        <v>124.2</v>
      </c>
      <c r="H125" s="103">
        <v>125.3</v>
      </c>
      <c r="I125" s="103">
        <v>124.1</v>
      </c>
      <c r="J125" s="103">
        <v>123.3</v>
      </c>
      <c r="K125" s="103">
        <v>124.1</v>
      </c>
      <c r="L125" s="103">
        <v>119.4</v>
      </c>
      <c r="M125" s="103">
        <v>114.9</v>
      </c>
      <c r="N125" s="103">
        <v>110.2</v>
      </c>
      <c r="O125" s="103">
        <v>111.3</v>
      </c>
      <c r="P125" s="103">
        <v>113.2</v>
      </c>
      <c r="Q125" s="103">
        <v>116.7</v>
      </c>
      <c r="R125" s="103">
        <v>119.6</v>
      </c>
      <c r="S125" s="103">
        <v>118.2</v>
      </c>
      <c r="T125" s="103">
        <v>119.2</v>
      </c>
    </row>
    <row r="126" spans="1:20" x14ac:dyDescent="0.2">
      <c r="A126" s="2" t="s">
        <v>91</v>
      </c>
      <c r="B126" s="103">
        <v>120.2</v>
      </c>
      <c r="C126" s="103">
        <v>120</v>
      </c>
      <c r="D126" s="103">
        <v>119.9</v>
      </c>
      <c r="E126" s="103">
        <v>119.4</v>
      </c>
      <c r="F126" s="103">
        <v>120.4</v>
      </c>
      <c r="G126" s="103">
        <v>119</v>
      </c>
      <c r="H126" s="103">
        <v>116.8</v>
      </c>
      <c r="I126" s="103">
        <v>117.1</v>
      </c>
      <c r="J126" s="103">
        <v>118</v>
      </c>
      <c r="K126" s="103">
        <v>118.5</v>
      </c>
      <c r="L126" s="103">
        <v>118.2</v>
      </c>
      <c r="M126" s="103">
        <v>116.1</v>
      </c>
      <c r="N126" s="103">
        <v>116.9</v>
      </c>
      <c r="O126" s="103">
        <v>120.7</v>
      </c>
      <c r="P126" s="103">
        <v>121.1</v>
      </c>
      <c r="Q126" s="103">
        <v>122.4</v>
      </c>
      <c r="R126" s="103">
        <v>120.4</v>
      </c>
      <c r="S126" s="103">
        <v>120.1</v>
      </c>
      <c r="T126" s="103">
        <v>117.6</v>
      </c>
    </row>
    <row r="127" spans="1:20" x14ac:dyDescent="0.2">
      <c r="A127" s="2" t="s">
        <v>90</v>
      </c>
      <c r="B127" s="103">
        <v>106.6</v>
      </c>
      <c r="C127" s="103">
        <v>108.7</v>
      </c>
      <c r="D127" s="103">
        <v>109.2</v>
      </c>
      <c r="E127" s="103">
        <v>110.1</v>
      </c>
      <c r="F127" s="103">
        <v>108.1</v>
      </c>
      <c r="G127" s="103">
        <v>112.4</v>
      </c>
      <c r="H127" s="103">
        <v>112.8</v>
      </c>
      <c r="I127" s="103">
        <v>111.5</v>
      </c>
      <c r="J127" s="103">
        <v>110.9</v>
      </c>
      <c r="K127" s="103">
        <v>112</v>
      </c>
      <c r="L127" s="103">
        <v>110.3</v>
      </c>
      <c r="M127" s="103">
        <v>109.2</v>
      </c>
      <c r="N127" s="103">
        <v>106.9</v>
      </c>
      <c r="O127" s="103">
        <v>107.6</v>
      </c>
      <c r="P127" s="103">
        <v>111.4</v>
      </c>
      <c r="Q127" s="103">
        <v>115</v>
      </c>
      <c r="R127" s="103">
        <v>113.9</v>
      </c>
      <c r="S127" s="103">
        <v>114.4</v>
      </c>
      <c r="T127" s="103">
        <v>112</v>
      </c>
    </row>
    <row r="128" spans="1:20" x14ac:dyDescent="0.2">
      <c r="A128" s="2" t="s">
        <v>89</v>
      </c>
      <c r="B128" s="103">
        <v>118.2</v>
      </c>
      <c r="C128" s="103">
        <v>117</v>
      </c>
      <c r="D128" s="103">
        <v>115.7</v>
      </c>
      <c r="E128" s="103">
        <v>116.2</v>
      </c>
      <c r="F128" s="103">
        <v>119.8</v>
      </c>
      <c r="G128" s="103">
        <v>120.6</v>
      </c>
      <c r="H128" s="103">
        <v>120.7</v>
      </c>
      <c r="I128" s="103">
        <v>121.4</v>
      </c>
      <c r="J128" s="103">
        <v>119.9</v>
      </c>
      <c r="K128" s="103">
        <v>118.3</v>
      </c>
      <c r="L128" s="103">
        <v>116.9</v>
      </c>
      <c r="M128" s="103">
        <v>118.4</v>
      </c>
      <c r="N128" s="103">
        <v>118.3</v>
      </c>
      <c r="O128" s="103">
        <v>116.5</v>
      </c>
      <c r="P128" s="103">
        <v>116.7</v>
      </c>
      <c r="Q128" s="103">
        <v>118.8</v>
      </c>
      <c r="R128" s="103">
        <v>121</v>
      </c>
      <c r="S128" s="103">
        <v>120.8</v>
      </c>
      <c r="T128" s="103">
        <v>120</v>
      </c>
    </row>
    <row r="129" spans="1:20" x14ac:dyDescent="0.2">
      <c r="A129" s="2" t="s">
        <v>88</v>
      </c>
      <c r="B129" s="103">
        <v>103.4</v>
      </c>
      <c r="C129" s="103">
        <v>103.2</v>
      </c>
      <c r="D129" s="103">
        <v>103.4</v>
      </c>
      <c r="E129" s="103">
        <v>103.2</v>
      </c>
      <c r="F129" s="103">
        <v>104.6</v>
      </c>
      <c r="G129" s="103">
        <v>105.4</v>
      </c>
      <c r="H129" s="103">
        <v>106.6</v>
      </c>
      <c r="I129" s="103">
        <v>105.9</v>
      </c>
      <c r="J129" s="103">
        <v>104.3</v>
      </c>
      <c r="K129" s="103">
        <v>104.7</v>
      </c>
      <c r="L129" s="103">
        <v>104.6</v>
      </c>
      <c r="M129" s="103">
        <v>106.3</v>
      </c>
      <c r="N129" s="103">
        <v>105.7</v>
      </c>
      <c r="O129" s="103">
        <v>106.1</v>
      </c>
      <c r="P129" s="103">
        <v>105.1</v>
      </c>
      <c r="Q129" s="103">
        <v>105.1</v>
      </c>
      <c r="R129" s="103">
        <v>106.5</v>
      </c>
      <c r="S129" s="103">
        <v>107.9</v>
      </c>
      <c r="T129" s="103">
        <v>108.7</v>
      </c>
    </row>
    <row r="130" spans="1:20" x14ac:dyDescent="0.2">
      <c r="A130" s="2" t="s">
        <v>87</v>
      </c>
      <c r="B130" s="103">
        <v>112.7</v>
      </c>
      <c r="C130" s="103">
        <v>114.1</v>
      </c>
      <c r="D130" s="103">
        <v>110.8</v>
      </c>
      <c r="E130" s="103">
        <v>110</v>
      </c>
      <c r="F130" s="103">
        <v>112.6</v>
      </c>
      <c r="G130" s="103">
        <v>117.6</v>
      </c>
      <c r="H130" s="103">
        <v>119.5</v>
      </c>
      <c r="I130" s="103">
        <v>120.1</v>
      </c>
      <c r="J130" s="103">
        <v>124.1</v>
      </c>
      <c r="K130" s="103">
        <v>124.3</v>
      </c>
      <c r="L130" s="103">
        <v>123.2</v>
      </c>
      <c r="M130" s="103">
        <v>121.9</v>
      </c>
      <c r="N130" s="103">
        <v>119.7</v>
      </c>
      <c r="O130" s="103">
        <v>117.2</v>
      </c>
      <c r="P130" s="103">
        <v>116.1</v>
      </c>
      <c r="Q130" s="103">
        <v>115</v>
      </c>
      <c r="R130" s="103">
        <v>117.5</v>
      </c>
      <c r="S130" s="103">
        <v>118.5</v>
      </c>
      <c r="T130" s="103">
        <v>122.3</v>
      </c>
    </row>
    <row r="131" spans="1:20" x14ac:dyDescent="0.2">
      <c r="A131" s="2" t="s">
        <v>86</v>
      </c>
      <c r="B131" s="103">
        <v>114</v>
      </c>
      <c r="C131" s="103">
        <v>117.9</v>
      </c>
      <c r="D131" s="103">
        <v>117.8</v>
      </c>
      <c r="E131" s="103">
        <v>118.5</v>
      </c>
      <c r="F131" s="103">
        <v>124.2</v>
      </c>
      <c r="G131" s="103">
        <v>128.69999999999999</v>
      </c>
      <c r="H131" s="103">
        <v>129</v>
      </c>
      <c r="I131" s="103">
        <v>126.2</v>
      </c>
      <c r="J131" s="103">
        <v>127.2</v>
      </c>
      <c r="K131" s="103">
        <v>125.9</v>
      </c>
      <c r="L131" s="103">
        <v>124</v>
      </c>
      <c r="M131" s="103">
        <v>119.6</v>
      </c>
      <c r="N131" s="103">
        <v>119.9</v>
      </c>
      <c r="O131" s="103">
        <v>111.4</v>
      </c>
      <c r="P131" s="103">
        <v>115</v>
      </c>
      <c r="Q131" s="103">
        <v>111.7</v>
      </c>
      <c r="R131" s="103">
        <v>110.5</v>
      </c>
      <c r="S131" s="103">
        <v>110.4</v>
      </c>
      <c r="T131" s="103">
        <v>116.1</v>
      </c>
    </row>
    <row r="132" spans="1:20" x14ac:dyDescent="0.2">
      <c r="A132" s="2" t="s">
        <v>85</v>
      </c>
      <c r="B132" s="103">
        <v>120.9</v>
      </c>
      <c r="C132" s="103">
        <v>123.1</v>
      </c>
      <c r="D132" s="103">
        <v>120.8</v>
      </c>
      <c r="E132" s="103">
        <v>123.5</v>
      </c>
      <c r="F132" s="103">
        <v>122.1</v>
      </c>
      <c r="G132" s="103">
        <v>122.8</v>
      </c>
      <c r="H132" s="103">
        <v>119.8</v>
      </c>
      <c r="I132" s="103">
        <v>118.9</v>
      </c>
      <c r="J132" s="103">
        <v>120</v>
      </c>
      <c r="K132" s="103">
        <v>119.4</v>
      </c>
      <c r="L132" s="103">
        <v>121.6</v>
      </c>
      <c r="M132" s="103">
        <v>121.1</v>
      </c>
      <c r="N132" s="103">
        <v>123.3</v>
      </c>
      <c r="O132" s="103">
        <v>124.1</v>
      </c>
      <c r="P132" s="103">
        <v>126.2</v>
      </c>
      <c r="Q132" s="103">
        <v>126.7</v>
      </c>
      <c r="R132" s="103">
        <v>128.6</v>
      </c>
      <c r="S132" s="103">
        <v>128.80000000000001</v>
      </c>
      <c r="T132" s="103">
        <v>130.9</v>
      </c>
    </row>
    <row r="133" spans="1:20" x14ac:dyDescent="0.2">
      <c r="A133" s="2" t="s">
        <v>84</v>
      </c>
      <c r="B133" s="103">
        <v>116.7</v>
      </c>
      <c r="C133" s="103">
        <v>118.4</v>
      </c>
      <c r="D133" s="103">
        <v>122</v>
      </c>
      <c r="E133" s="103">
        <v>120</v>
      </c>
      <c r="F133" s="103">
        <v>121.4</v>
      </c>
      <c r="G133" s="103">
        <v>118.8</v>
      </c>
      <c r="H133" s="103">
        <v>121.5</v>
      </c>
      <c r="I133" s="103">
        <v>122.3</v>
      </c>
      <c r="J133" s="103">
        <v>124.2</v>
      </c>
      <c r="K133" s="103">
        <v>126.9</v>
      </c>
      <c r="L133" s="103">
        <v>128.19999999999999</v>
      </c>
      <c r="M133" s="103">
        <v>131.80000000000001</v>
      </c>
      <c r="N133" s="103">
        <v>130.19999999999999</v>
      </c>
      <c r="O133" s="103">
        <v>126.3</v>
      </c>
      <c r="P133" s="103">
        <v>126.5</v>
      </c>
      <c r="Q133" s="103">
        <v>121.2</v>
      </c>
      <c r="R133" s="103">
        <v>119.3</v>
      </c>
      <c r="S133" s="103">
        <v>117.3</v>
      </c>
      <c r="T133" s="103">
        <v>112.8</v>
      </c>
    </row>
    <row r="134" spans="1:20" x14ac:dyDescent="0.2">
      <c r="A134" s="2" t="s">
        <v>83</v>
      </c>
      <c r="B134" s="103">
        <v>111.9</v>
      </c>
      <c r="C134" s="103">
        <v>112.5</v>
      </c>
      <c r="D134" s="103">
        <v>113.6</v>
      </c>
      <c r="E134" s="103">
        <v>116.2</v>
      </c>
      <c r="F134" s="103">
        <v>115.8</v>
      </c>
      <c r="G134" s="103">
        <v>113.2</v>
      </c>
      <c r="H134" s="103">
        <v>109.2</v>
      </c>
      <c r="I134" s="103">
        <v>108.8</v>
      </c>
      <c r="J134" s="103">
        <v>111.6</v>
      </c>
      <c r="K134" s="103">
        <v>112.2</v>
      </c>
      <c r="L134" s="103">
        <v>115.3</v>
      </c>
      <c r="M134" s="103">
        <v>112.7</v>
      </c>
      <c r="N134" s="103">
        <v>114.8</v>
      </c>
      <c r="O134" s="103">
        <v>110.8</v>
      </c>
      <c r="P134" s="103">
        <v>109.5</v>
      </c>
      <c r="Q134" s="103">
        <v>112.3</v>
      </c>
      <c r="R134" s="103">
        <v>117.3</v>
      </c>
      <c r="S134" s="103">
        <v>122.4</v>
      </c>
      <c r="T134" s="103">
        <v>119.1</v>
      </c>
    </row>
    <row r="135" spans="1:20" x14ac:dyDescent="0.2">
      <c r="A135" s="2" t="s">
        <v>82</v>
      </c>
      <c r="B135" s="103">
        <v>106.7</v>
      </c>
      <c r="C135" s="103">
        <v>106.2</v>
      </c>
      <c r="D135" s="103">
        <v>103.5</v>
      </c>
      <c r="E135" s="103">
        <v>102.3</v>
      </c>
      <c r="F135" s="103">
        <v>102.1</v>
      </c>
      <c r="G135" s="103">
        <v>102.9</v>
      </c>
      <c r="H135" s="103">
        <v>103.9</v>
      </c>
      <c r="I135" s="103">
        <v>103.3</v>
      </c>
      <c r="J135" s="103">
        <v>103.4</v>
      </c>
      <c r="K135" s="103">
        <v>105.7</v>
      </c>
      <c r="L135" s="103">
        <v>106.4</v>
      </c>
      <c r="M135" s="103">
        <v>106.2</v>
      </c>
      <c r="N135" s="103">
        <v>106.5</v>
      </c>
      <c r="O135" s="103">
        <v>107.6</v>
      </c>
      <c r="P135" s="103">
        <v>108.4</v>
      </c>
      <c r="Q135" s="103">
        <v>109.6</v>
      </c>
      <c r="R135" s="103">
        <v>108.5</v>
      </c>
      <c r="S135" s="103">
        <v>107.8</v>
      </c>
      <c r="T135" s="103">
        <v>107.6</v>
      </c>
    </row>
    <row r="136" spans="1:20" x14ac:dyDescent="0.2">
      <c r="A136" s="2" t="s">
        <v>81</v>
      </c>
      <c r="B136" s="103">
        <v>114.1</v>
      </c>
      <c r="C136" s="103">
        <v>115.3</v>
      </c>
      <c r="D136" s="103">
        <v>123</v>
      </c>
      <c r="E136" s="103">
        <v>125.6</v>
      </c>
      <c r="F136" s="103">
        <v>123.2</v>
      </c>
      <c r="G136" s="103">
        <v>119.4</v>
      </c>
      <c r="H136" s="103">
        <v>114.3</v>
      </c>
      <c r="I136" s="103">
        <v>115.4</v>
      </c>
      <c r="J136" s="103">
        <v>117.5</v>
      </c>
      <c r="K136" s="103">
        <v>113.1</v>
      </c>
      <c r="L136" s="103">
        <v>110.8</v>
      </c>
      <c r="M136" s="103">
        <v>111</v>
      </c>
      <c r="N136" s="103">
        <v>110.2</v>
      </c>
      <c r="O136" s="103">
        <v>113.6</v>
      </c>
      <c r="P136" s="103">
        <v>112.8</v>
      </c>
      <c r="Q136" s="103">
        <v>115.7</v>
      </c>
      <c r="R136" s="103">
        <v>118.3</v>
      </c>
      <c r="S136" s="103">
        <v>116.6</v>
      </c>
      <c r="T136" s="103">
        <v>108.9</v>
      </c>
    </row>
    <row r="137" spans="1:20" x14ac:dyDescent="0.2">
      <c r="A137" s="76" t="s">
        <v>201</v>
      </c>
      <c r="B137" s="117">
        <v>100</v>
      </c>
      <c r="C137" s="117">
        <v>100</v>
      </c>
      <c r="D137" s="117">
        <v>100</v>
      </c>
      <c r="E137" s="117">
        <v>100</v>
      </c>
      <c r="F137" s="117">
        <v>100</v>
      </c>
      <c r="G137" s="117">
        <v>100</v>
      </c>
      <c r="H137" s="117">
        <v>100</v>
      </c>
      <c r="I137" s="117">
        <v>100</v>
      </c>
      <c r="J137" s="117">
        <v>100</v>
      </c>
      <c r="K137" s="117">
        <v>100</v>
      </c>
      <c r="L137" s="117">
        <v>100</v>
      </c>
      <c r="M137" s="117">
        <v>100</v>
      </c>
      <c r="N137" s="117">
        <v>100</v>
      </c>
      <c r="O137" s="117">
        <v>100</v>
      </c>
      <c r="P137" s="117">
        <v>100</v>
      </c>
      <c r="Q137" s="117">
        <v>100</v>
      </c>
      <c r="R137" s="117">
        <v>100</v>
      </c>
      <c r="S137" s="117">
        <v>100</v>
      </c>
      <c r="T137" s="117">
        <v>100</v>
      </c>
    </row>
    <row r="138" spans="1:20" x14ac:dyDescent="0.2">
      <c r="A138" s="2" t="s">
        <v>200</v>
      </c>
      <c r="B138" s="103">
        <v>102.7</v>
      </c>
      <c r="C138" s="103">
        <v>102.7</v>
      </c>
      <c r="D138" s="103">
        <v>101.9</v>
      </c>
      <c r="E138" s="103">
        <v>102.1</v>
      </c>
      <c r="F138" s="103">
        <v>102.2</v>
      </c>
      <c r="G138" s="103">
        <v>102.6</v>
      </c>
      <c r="H138" s="103">
        <v>101.7</v>
      </c>
      <c r="I138" s="103">
        <v>101.6</v>
      </c>
      <c r="J138" s="103">
        <v>101.2</v>
      </c>
      <c r="K138" s="103">
        <v>102.5</v>
      </c>
      <c r="L138" s="103">
        <v>102</v>
      </c>
      <c r="M138" s="103">
        <v>102.7</v>
      </c>
      <c r="N138" s="103">
        <v>101.3</v>
      </c>
      <c r="O138" s="103">
        <v>101.6</v>
      </c>
      <c r="P138" s="103">
        <v>101.5</v>
      </c>
      <c r="Q138" s="103">
        <v>102.2</v>
      </c>
      <c r="R138" s="103">
        <v>102.6</v>
      </c>
      <c r="S138" s="103">
        <v>101.7</v>
      </c>
      <c r="T138" s="103">
        <v>101.5</v>
      </c>
    </row>
    <row r="139" spans="1:20" x14ac:dyDescent="0.2">
      <c r="A139" s="2" t="s">
        <v>199</v>
      </c>
      <c r="B139" s="103">
        <v>110.4</v>
      </c>
      <c r="C139" s="103">
        <v>111</v>
      </c>
      <c r="D139" s="103">
        <v>110.5</v>
      </c>
      <c r="E139" s="103">
        <v>110.7</v>
      </c>
      <c r="F139" s="103">
        <v>111.8</v>
      </c>
      <c r="G139" s="103">
        <v>113</v>
      </c>
      <c r="H139" s="103">
        <v>113.1</v>
      </c>
      <c r="I139" s="103">
        <v>112.5</v>
      </c>
      <c r="J139" s="103">
        <v>112.2</v>
      </c>
      <c r="K139" s="103">
        <v>112.3</v>
      </c>
      <c r="L139" s="103">
        <v>112.3</v>
      </c>
      <c r="M139" s="103">
        <v>112.6</v>
      </c>
      <c r="N139" s="103">
        <v>112.4</v>
      </c>
      <c r="O139" s="103">
        <v>112.4</v>
      </c>
      <c r="P139" s="103">
        <v>112.6</v>
      </c>
      <c r="Q139" s="103">
        <v>112.9</v>
      </c>
      <c r="R139" s="103">
        <v>114</v>
      </c>
      <c r="S139" s="103">
        <v>114.7</v>
      </c>
      <c r="T139" s="103">
        <v>115.4</v>
      </c>
    </row>
    <row r="140" spans="1:20" x14ac:dyDescent="0.2">
      <c r="A140" s="2" t="s">
        <v>198</v>
      </c>
      <c r="B140" s="103">
        <v>108</v>
      </c>
      <c r="C140" s="103">
        <v>107.7</v>
      </c>
      <c r="D140" s="103">
        <v>106.5</v>
      </c>
      <c r="E140" s="103">
        <v>106.1</v>
      </c>
      <c r="F140" s="103">
        <v>105.6</v>
      </c>
      <c r="G140" s="103">
        <v>105.7</v>
      </c>
      <c r="H140" s="103">
        <v>105.6</v>
      </c>
      <c r="I140" s="103">
        <v>105</v>
      </c>
      <c r="J140" s="103">
        <v>105.8</v>
      </c>
      <c r="K140" s="103">
        <v>107.4</v>
      </c>
      <c r="L140" s="103">
        <v>108.2</v>
      </c>
      <c r="M140" s="103">
        <v>107.5</v>
      </c>
      <c r="N140" s="103">
        <v>107.9</v>
      </c>
      <c r="O140" s="103">
        <v>108.4</v>
      </c>
      <c r="P140" s="103">
        <v>108.8</v>
      </c>
      <c r="Q140" s="103">
        <v>110.3</v>
      </c>
      <c r="R140" s="103">
        <v>110</v>
      </c>
      <c r="S140" s="103">
        <v>109.8</v>
      </c>
      <c r="T140" s="103">
        <v>108.7</v>
      </c>
    </row>
    <row r="141" spans="1:20" x14ac:dyDescent="0.2">
      <c r="A141" s="2" t="s">
        <v>197</v>
      </c>
      <c r="B141" s="103">
        <v>118.8</v>
      </c>
      <c r="C141" s="103">
        <v>119.7</v>
      </c>
      <c r="D141" s="103">
        <v>119.8</v>
      </c>
      <c r="E141" s="103">
        <v>120.8</v>
      </c>
      <c r="F141" s="103">
        <v>120.1</v>
      </c>
      <c r="G141" s="103">
        <v>118.5</v>
      </c>
      <c r="H141" s="103">
        <v>119.5</v>
      </c>
      <c r="I141" s="103">
        <v>119.7</v>
      </c>
      <c r="J141" s="103">
        <v>120.6</v>
      </c>
      <c r="K141" s="103">
        <v>120</v>
      </c>
      <c r="L141" s="103">
        <v>119.5</v>
      </c>
      <c r="M141" s="103">
        <v>120.3</v>
      </c>
      <c r="N141" s="103">
        <v>120.9</v>
      </c>
      <c r="O141" s="103">
        <v>122.1</v>
      </c>
      <c r="P141" s="103">
        <v>121.1</v>
      </c>
      <c r="Q141" s="103">
        <v>121</v>
      </c>
      <c r="R141" s="103">
        <v>120.2</v>
      </c>
      <c r="S141" s="103">
        <v>119.9</v>
      </c>
      <c r="T141" s="103">
        <v>119.1</v>
      </c>
    </row>
    <row r="142" spans="1:20" x14ac:dyDescent="0.2">
      <c r="A142" s="2" t="s">
        <v>196</v>
      </c>
      <c r="B142" s="103">
        <v>107.1</v>
      </c>
      <c r="C142" s="103">
        <v>107.7</v>
      </c>
      <c r="D142" s="103">
        <v>106.9</v>
      </c>
      <c r="E142" s="103">
        <v>107.4</v>
      </c>
      <c r="F142" s="103">
        <v>106.7</v>
      </c>
      <c r="G142" s="103">
        <v>106.3</v>
      </c>
      <c r="H142" s="103">
        <v>105.9</v>
      </c>
      <c r="I142" s="103">
        <v>105.9</v>
      </c>
      <c r="J142" s="103">
        <v>106.8</v>
      </c>
      <c r="K142" s="103">
        <v>106.6</v>
      </c>
      <c r="L142" s="103">
        <v>106.1</v>
      </c>
      <c r="M142" s="103">
        <v>106.5</v>
      </c>
      <c r="N142" s="103">
        <v>106.7</v>
      </c>
      <c r="O142" s="103">
        <v>106.2</v>
      </c>
      <c r="P142" s="103">
        <v>106.1</v>
      </c>
      <c r="Q142" s="103">
        <v>105.7</v>
      </c>
      <c r="R142" s="103">
        <v>106</v>
      </c>
      <c r="S142" s="103">
        <v>105.8</v>
      </c>
      <c r="T142" s="103">
        <v>106.2</v>
      </c>
    </row>
    <row r="143" spans="1:20" x14ac:dyDescent="0.2">
      <c r="A143" s="2" t="s">
        <v>195</v>
      </c>
      <c r="B143" s="103">
        <v>119</v>
      </c>
      <c r="C143" s="103">
        <v>118.5</v>
      </c>
      <c r="D143" s="103">
        <v>118.6</v>
      </c>
      <c r="E143" s="103">
        <v>117.5</v>
      </c>
      <c r="F143" s="103">
        <v>116.5</v>
      </c>
      <c r="G143" s="103">
        <v>115.5</v>
      </c>
      <c r="H143" s="103">
        <v>115</v>
      </c>
      <c r="I143" s="103">
        <v>114.7</v>
      </c>
      <c r="J143" s="103">
        <v>115.1</v>
      </c>
      <c r="K143" s="103">
        <v>114.4</v>
      </c>
      <c r="L143" s="103">
        <v>114.9</v>
      </c>
      <c r="M143" s="103">
        <v>113.2</v>
      </c>
      <c r="N143" s="103">
        <v>113.5</v>
      </c>
      <c r="O143" s="103">
        <v>112.9</v>
      </c>
      <c r="P143" s="103">
        <v>113.9</v>
      </c>
      <c r="Q143" s="103">
        <v>114.8</v>
      </c>
      <c r="R143" s="103">
        <v>115.1</v>
      </c>
      <c r="S143" s="103">
        <v>115</v>
      </c>
      <c r="T143" s="103">
        <v>115.1</v>
      </c>
    </row>
    <row r="144" spans="1:20" x14ac:dyDescent="0.2">
      <c r="A144" s="2" t="s">
        <v>194</v>
      </c>
      <c r="B144" s="103">
        <v>114.4</v>
      </c>
      <c r="C144" s="103">
        <v>113.8</v>
      </c>
      <c r="D144" s="103">
        <v>113.4</v>
      </c>
      <c r="E144" s="103">
        <v>114.1</v>
      </c>
      <c r="F144" s="103">
        <v>114.2</v>
      </c>
      <c r="G144" s="103">
        <v>113.6</v>
      </c>
      <c r="H144" s="103">
        <v>113.4</v>
      </c>
      <c r="I144" s="103">
        <v>113.5</v>
      </c>
      <c r="J144" s="103">
        <v>114</v>
      </c>
      <c r="K144" s="103">
        <v>113.8</v>
      </c>
      <c r="L144" s="103">
        <v>113.9</v>
      </c>
      <c r="M144" s="103">
        <v>113.8</v>
      </c>
      <c r="N144" s="103">
        <v>113.7</v>
      </c>
      <c r="O144" s="103">
        <v>114.1</v>
      </c>
      <c r="P144" s="103">
        <v>114.2</v>
      </c>
      <c r="Q144" s="103">
        <v>113.7</v>
      </c>
      <c r="R144" s="103">
        <v>113.5</v>
      </c>
      <c r="S144" s="103">
        <v>113.3</v>
      </c>
      <c r="T144" s="103">
        <v>113.7</v>
      </c>
    </row>
    <row r="145" spans="1:20" x14ac:dyDescent="0.2">
      <c r="A145" s="2" t="s">
        <v>193</v>
      </c>
      <c r="B145" s="103">
        <v>120.4</v>
      </c>
      <c r="C145" s="103">
        <v>120.4</v>
      </c>
      <c r="D145" s="103">
        <v>120.8</v>
      </c>
      <c r="E145" s="103">
        <v>120.7</v>
      </c>
      <c r="F145" s="103">
        <v>120.5</v>
      </c>
      <c r="G145" s="103">
        <v>120.4</v>
      </c>
      <c r="H145" s="103">
        <v>120.4</v>
      </c>
      <c r="I145" s="103">
        <v>120.6</v>
      </c>
      <c r="J145" s="103">
        <v>120.8</v>
      </c>
      <c r="K145" s="103">
        <v>120.6</v>
      </c>
      <c r="L145" s="103">
        <v>120</v>
      </c>
      <c r="M145" s="103">
        <v>119.3</v>
      </c>
      <c r="N145" s="103">
        <v>119.4</v>
      </c>
      <c r="O145" s="103">
        <v>119.5</v>
      </c>
      <c r="P145" s="103">
        <v>120.1</v>
      </c>
      <c r="Q145" s="103">
        <v>119.9</v>
      </c>
      <c r="R145" s="103">
        <v>119.9</v>
      </c>
      <c r="S145" s="103">
        <v>119.7</v>
      </c>
      <c r="T145" s="103">
        <v>119.4</v>
      </c>
    </row>
    <row r="147" spans="1:20" ht="15.75" x14ac:dyDescent="0.25">
      <c r="A147" s="116" t="s">
        <v>206</v>
      </c>
    </row>
    <row r="148" spans="1:20" x14ac:dyDescent="0.2">
      <c r="A148" s="3" t="s">
        <v>205</v>
      </c>
    </row>
    <row r="149" spans="1:20" ht="15" x14ac:dyDescent="0.25">
      <c r="A149" s="2"/>
      <c r="B149" s="45">
        <v>2000</v>
      </c>
      <c r="C149" s="45">
        <v>2001</v>
      </c>
      <c r="D149" s="45">
        <v>2002</v>
      </c>
      <c r="E149" s="45">
        <v>2003</v>
      </c>
      <c r="F149" s="45">
        <v>2004</v>
      </c>
      <c r="G149" s="45">
        <v>2005</v>
      </c>
      <c r="H149" s="45">
        <v>2006</v>
      </c>
      <c r="I149" s="45">
        <v>2007</v>
      </c>
      <c r="J149" s="45">
        <v>2008</v>
      </c>
      <c r="K149" s="45">
        <v>2009</v>
      </c>
      <c r="L149" s="45">
        <v>2010</v>
      </c>
      <c r="M149" s="45">
        <v>2011</v>
      </c>
      <c r="N149" s="45">
        <v>2012</v>
      </c>
      <c r="O149" s="45">
        <v>2013</v>
      </c>
      <c r="P149" s="45">
        <v>2014</v>
      </c>
      <c r="Q149" s="45">
        <v>2015</v>
      </c>
      <c r="R149" s="45">
        <v>2016</v>
      </c>
    </row>
    <row r="150" spans="1:20" ht="15" x14ac:dyDescent="0.25">
      <c r="A150" s="47" t="s">
        <v>202</v>
      </c>
      <c r="B150" s="71"/>
      <c r="C150" s="71"/>
      <c r="D150" s="115">
        <v>133.1</v>
      </c>
      <c r="E150" s="115">
        <v>132.4</v>
      </c>
      <c r="F150" s="115">
        <v>131.69999999999999</v>
      </c>
      <c r="G150" s="115">
        <v>131.9</v>
      </c>
      <c r="H150" s="115">
        <v>129.69999999999999</v>
      </c>
      <c r="I150" s="115">
        <v>127.6</v>
      </c>
      <c r="J150" s="115">
        <v>125.1</v>
      </c>
      <c r="K150" s="115">
        <v>123.9</v>
      </c>
      <c r="L150" s="115">
        <v>123.3</v>
      </c>
      <c r="M150" s="115">
        <v>122.8</v>
      </c>
      <c r="N150" s="115">
        <v>120.5</v>
      </c>
      <c r="O150" s="115">
        <v>120</v>
      </c>
      <c r="P150" s="115">
        <v>117.2</v>
      </c>
      <c r="Q150" s="115">
        <v>115.3</v>
      </c>
      <c r="R150" s="115">
        <v>111.6</v>
      </c>
    </row>
    <row r="151" spans="1:20" x14ac:dyDescent="0.2">
      <c r="A151" s="2" t="s">
        <v>94</v>
      </c>
      <c r="B151" s="2" t="s">
        <v>192</v>
      </c>
      <c r="D151" s="103">
        <v>164.5</v>
      </c>
      <c r="E151" s="103">
        <v>165.9</v>
      </c>
      <c r="F151" s="103">
        <v>163.19999999999999</v>
      </c>
      <c r="G151" s="103">
        <v>153.30000000000001</v>
      </c>
      <c r="H151" s="103">
        <v>137.5</v>
      </c>
      <c r="I151" s="103">
        <v>128.80000000000001</v>
      </c>
      <c r="J151" s="103">
        <v>133.30000000000001</v>
      </c>
      <c r="K151" s="103">
        <v>151.5</v>
      </c>
      <c r="L151" s="103">
        <v>144.6</v>
      </c>
      <c r="M151" s="103">
        <v>146.80000000000001</v>
      </c>
      <c r="N151" s="103">
        <v>126.1</v>
      </c>
      <c r="O151" s="103">
        <v>122</v>
      </c>
      <c r="P151" s="103">
        <v>105.8</v>
      </c>
      <c r="Q151" s="103">
        <v>101.5</v>
      </c>
      <c r="R151" s="103">
        <v>106.3</v>
      </c>
    </row>
    <row r="152" spans="1:20" x14ac:dyDescent="0.2">
      <c r="A152" s="2" t="s">
        <v>93</v>
      </c>
      <c r="B152" s="2" t="s">
        <v>192</v>
      </c>
      <c r="D152" s="103">
        <v>185.3</v>
      </c>
      <c r="E152" s="103">
        <v>177.6</v>
      </c>
      <c r="F152" s="103">
        <v>171.4</v>
      </c>
      <c r="G152" s="103">
        <v>175.8</v>
      </c>
      <c r="H152" s="103">
        <v>177.7</v>
      </c>
      <c r="I152" s="103">
        <v>175.4</v>
      </c>
      <c r="J152" s="103">
        <v>172.6</v>
      </c>
      <c r="K152" s="103">
        <v>168.7</v>
      </c>
      <c r="L152" s="103">
        <v>162.9</v>
      </c>
      <c r="M152" s="103">
        <v>158.19999999999999</v>
      </c>
      <c r="N152" s="103">
        <v>150.19999999999999</v>
      </c>
      <c r="O152" s="103">
        <v>151.5</v>
      </c>
      <c r="P152" s="103">
        <v>140.69999999999999</v>
      </c>
      <c r="Q152" s="103">
        <v>134.4</v>
      </c>
      <c r="R152" s="103">
        <v>129.69999999999999</v>
      </c>
    </row>
    <row r="153" spans="1:20" x14ac:dyDescent="0.2">
      <c r="A153" s="2" t="s">
        <v>92</v>
      </c>
      <c r="B153" s="2" t="s">
        <v>192</v>
      </c>
      <c r="D153" s="103">
        <v>138.1</v>
      </c>
      <c r="E153" s="103">
        <v>132.4</v>
      </c>
      <c r="F153" s="103">
        <v>135.5</v>
      </c>
      <c r="G153" s="103">
        <v>134.80000000000001</v>
      </c>
      <c r="H153" s="103">
        <v>129.9</v>
      </c>
      <c r="I153" s="103">
        <v>127.7</v>
      </c>
      <c r="J153" s="103">
        <v>126.1</v>
      </c>
      <c r="K153" s="103">
        <v>129.6</v>
      </c>
      <c r="L153" s="103">
        <v>127.9</v>
      </c>
      <c r="M153" s="103">
        <v>121.5</v>
      </c>
      <c r="N153" s="103">
        <v>113.4</v>
      </c>
      <c r="O153" s="103">
        <v>115.3</v>
      </c>
      <c r="P153" s="103">
        <v>115.1</v>
      </c>
      <c r="Q153" s="103">
        <v>116</v>
      </c>
      <c r="R153" s="103">
        <v>108.5</v>
      </c>
    </row>
    <row r="154" spans="1:20" x14ac:dyDescent="0.2">
      <c r="A154" s="2" t="s">
        <v>91</v>
      </c>
      <c r="B154" s="2" t="s">
        <v>192</v>
      </c>
      <c r="D154" s="103">
        <v>136.30000000000001</v>
      </c>
      <c r="E154" s="103">
        <v>132.80000000000001</v>
      </c>
      <c r="F154" s="103">
        <v>130.4</v>
      </c>
      <c r="G154" s="103">
        <v>131.5</v>
      </c>
      <c r="H154" s="103">
        <v>127.5</v>
      </c>
      <c r="I154" s="103">
        <v>128.1</v>
      </c>
      <c r="J154" s="103">
        <v>134.5</v>
      </c>
      <c r="K154" s="103">
        <v>135.19999999999999</v>
      </c>
      <c r="L154" s="103">
        <v>135.80000000000001</v>
      </c>
      <c r="M154" s="103">
        <v>131.80000000000001</v>
      </c>
      <c r="N154" s="103">
        <v>130.1</v>
      </c>
      <c r="O154" s="103">
        <v>129.1</v>
      </c>
      <c r="P154" s="103">
        <v>121.5</v>
      </c>
      <c r="Q154" s="103">
        <v>121.8</v>
      </c>
      <c r="R154" s="103">
        <v>118.1</v>
      </c>
    </row>
    <row r="155" spans="1:20" x14ac:dyDescent="0.2">
      <c r="A155" s="2" t="s">
        <v>90</v>
      </c>
      <c r="B155" s="2" t="s">
        <v>192</v>
      </c>
      <c r="D155" s="103">
        <v>131.80000000000001</v>
      </c>
      <c r="E155" s="103">
        <v>136.30000000000001</v>
      </c>
      <c r="F155" s="103">
        <v>129.5</v>
      </c>
      <c r="G155" s="103">
        <v>128.9</v>
      </c>
      <c r="H155" s="103">
        <v>128.1</v>
      </c>
      <c r="I155" s="103">
        <v>128.19999999999999</v>
      </c>
      <c r="J155" s="103">
        <v>125.7</v>
      </c>
      <c r="K155" s="103">
        <v>125.1</v>
      </c>
      <c r="L155" s="103">
        <v>123.5</v>
      </c>
      <c r="M155" s="103">
        <v>126.9</v>
      </c>
      <c r="N155" s="103">
        <v>123.9</v>
      </c>
      <c r="O155" s="103">
        <v>121.5</v>
      </c>
      <c r="P155" s="103">
        <v>115</v>
      </c>
      <c r="Q155" s="103">
        <v>115.3</v>
      </c>
      <c r="R155" s="103">
        <v>112.4</v>
      </c>
    </row>
    <row r="156" spans="1:20" x14ac:dyDescent="0.2">
      <c r="A156" s="2" t="s">
        <v>89</v>
      </c>
      <c r="B156" s="2" t="s">
        <v>192</v>
      </c>
      <c r="D156" s="103">
        <v>149.5</v>
      </c>
      <c r="E156" s="103">
        <v>154.9</v>
      </c>
      <c r="F156" s="103">
        <v>152</v>
      </c>
      <c r="G156" s="103">
        <v>149.80000000000001</v>
      </c>
      <c r="H156" s="103">
        <v>142.30000000000001</v>
      </c>
      <c r="I156" s="103">
        <v>142.1</v>
      </c>
      <c r="J156" s="103">
        <v>136.9</v>
      </c>
      <c r="K156" s="103">
        <v>130.30000000000001</v>
      </c>
      <c r="L156" s="103">
        <v>127.2</v>
      </c>
      <c r="M156" s="103">
        <v>124.6</v>
      </c>
      <c r="N156" s="103">
        <v>121.5</v>
      </c>
      <c r="O156" s="103">
        <v>118.4</v>
      </c>
      <c r="P156" s="103">
        <v>119.3</v>
      </c>
      <c r="Q156" s="103">
        <v>121.9</v>
      </c>
      <c r="R156" s="103">
        <v>119.3</v>
      </c>
    </row>
    <row r="157" spans="1:20" x14ac:dyDescent="0.2">
      <c r="A157" s="2" t="s">
        <v>88</v>
      </c>
      <c r="B157" s="2" t="s">
        <v>192</v>
      </c>
      <c r="D157" s="103">
        <v>123.3</v>
      </c>
      <c r="E157" s="103">
        <v>123.1</v>
      </c>
      <c r="F157" s="103">
        <v>123.4</v>
      </c>
      <c r="G157" s="103">
        <v>122.4</v>
      </c>
      <c r="H157" s="103">
        <v>119.3</v>
      </c>
      <c r="I157" s="103">
        <v>118.7</v>
      </c>
      <c r="J157" s="103">
        <v>115.1</v>
      </c>
      <c r="K157" s="103">
        <v>115.6</v>
      </c>
      <c r="L157" s="103">
        <v>114</v>
      </c>
      <c r="M157" s="103">
        <v>113.4</v>
      </c>
      <c r="N157" s="103">
        <v>111.9</v>
      </c>
      <c r="O157" s="103">
        <v>112.4</v>
      </c>
      <c r="P157" s="103">
        <v>110.8</v>
      </c>
      <c r="Q157" s="103">
        <v>108.4</v>
      </c>
      <c r="R157" s="103">
        <v>105</v>
      </c>
    </row>
    <row r="158" spans="1:20" x14ac:dyDescent="0.2">
      <c r="A158" s="2" t="s">
        <v>87</v>
      </c>
      <c r="B158" s="2" t="s">
        <v>192</v>
      </c>
      <c r="D158" s="103">
        <v>138.6</v>
      </c>
      <c r="E158" s="103">
        <v>143.9</v>
      </c>
      <c r="F158" s="103">
        <v>141.5</v>
      </c>
      <c r="G158" s="103">
        <v>142.5</v>
      </c>
      <c r="H158" s="103">
        <v>142.30000000000001</v>
      </c>
      <c r="I158" s="103">
        <v>142.30000000000001</v>
      </c>
      <c r="J158" s="103">
        <v>139.4</v>
      </c>
      <c r="K158" s="103">
        <v>140.5</v>
      </c>
      <c r="L158" s="103">
        <v>140.69999999999999</v>
      </c>
      <c r="M158" s="103">
        <v>140</v>
      </c>
      <c r="N158" s="103">
        <v>131.9</v>
      </c>
      <c r="O158" s="103">
        <v>129.1</v>
      </c>
      <c r="P158" s="103">
        <v>121.3</v>
      </c>
      <c r="Q158" s="103">
        <v>123.2</v>
      </c>
      <c r="R158" s="103">
        <v>124.4</v>
      </c>
    </row>
    <row r="159" spans="1:20" x14ac:dyDescent="0.2">
      <c r="A159" s="2" t="s">
        <v>86</v>
      </c>
      <c r="B159" s="2" t="s">
        <v>192</v>
      </c>
      <c r="D159" s="103">
        <v>131.80000000000001</v>
      </c>
      <c r="E159" s="103">
        <v>143.5</v>
      </c>
      <c r="F159" s="103">
        <v>149.4</v>
      </c>
      <c r="G159" s="103">
        <v>145.4</v>
      </c>
      <c r="H159" s="103">
        <v>138.19999999999999</v>
      </c>
      <c r="I159" s="103">
        <v>131.1</v>
      </c>
      <c r="J159" s="103">
        <v>140.80000000000001</v>
      </c>
      <c r="K159" s="103">
        <v>138.5</v>
      </c>
      <c r="L159" s="103">
        <v>141.30000000000001</v>
      </c>
      <c r="M159" s="103">
        <v>126.1</v>
      </c>
      <c r="N159" s="103">
        <v>121.1</v>
      </c>
      <c r="O159" s="103">
        <v>114.7</v>
      </c>
      <c r="P159" s="103">
        <v>116.5</v>
      </c>
      <c r="Q159" s="103">
        <v>115.8</v>
      </c>
      <c r="R159" s="103">
        <v>109</v>
      </c>
    </row>
    <row r="160" spans="1:20" x14ac:dyDescent="0.2">
      <c r="A160" s="2" t="s">
        <v>85</v>
      </c>
      <c r="B160" s="2" t="s">
        <v>192</v>
      </c>
      <c r="D160" s="103">
        <v>144.19999999999999</v>
      </c>
      <c r="E160" s="103">
        <v>142.69999999999999</v>
      </c>
      <c r="F160" s="103">
        <v>142</v>
      </c>
      <c r="G160" s="103">
        <v>145.69999999999999</v>
      </c>
      <c r="H160" s="103">
        <v>144.5</v>
      </c>
      <c r="I160" s="103">
        <v>139.30000000000001</v>
      </c>
      <c r="J160" s="103">
        <v>133.5</v>
      </c>
      <c r="K160" s="103">
        <v>130.4</v>
      </c>
      <c r="L160" s="103">
        <v>132.5</v>
      </c>
      <c r="M160" s="103">
        <v>133.4</v>
      </c>
      <c r="N160" s="103">
        <v>130.1</v>
      </c>
      <c r="O160" s="103">
        <v>128.30000000000001</v>
      </c>
      <c r="P160" s="103">
        <v>125.9</v>
      </c>
      <c r="Q160" s="103">
        <v>126.2</v>
      </c>
      <c r="R160" s="103">
        <v>123.8</v>
      </c>
    </row>
    <row r="161" spans="1:18" x14ac:dyDescent="0.2">
      <c r="A161" s="2" t="s">
        <v>84</v>
      </c>
      <c r="B161" s="2" t="s">
        <v>192</v>
      </c>
      <c r="D161" s="103">
        <v>138.4</v>
      </c>
      <c r="E161" s="103">
        <v>138.80000000000001</v>
      </c>
      <c r="F161" s="103">
        <v>145.6</v>
      </c>
      <c r="G161" s="103">
        <v>143.9</v>
      </c>
      <c r="H161" s="103">
        <v>150.30000000000001</v>
      </c>
      <c r="I161" s="103">
        <v>152.6</v>
      </c>
      <c r="J161" s="103">
        <v>156.1</v>
      </c>
      <c r="K161" s="103">
        <v>150.30000000000001</v>
      </c>
      <c r="L161" s="103">
        <v>144.80000000000001</v>
      </c>
      <c r="M161" s="103">
        <v>134.4</v>
      </c>
      <c r="N161" s="103">
        <v>130.19999999999999</v>
      </c>
      <c r="O161" s="103">
        <v>121.6</v>
      </c>
      <c r="P161" s="103">
        <v>124.7</v>
      </c>
      <c r="Q161" s="103">
        <v>122.2</v>
      </c>
      <c r="R161" s="103">
        <v>123.5</v>
      </c>
    </row>
    <row r="162" spans="1:18" x14ac:dyDescent="0.2">
      <c r="A162" s="2" t="s">
        <v>83</v>
      </c>
      <c r="B162" s="2" t="s">
        <v>192</v>
      </c>
      <c r="D162" s="103">
        <v>135.9</v>
      </c>
      <c r="E162" s="103">
        <v>138.69999999999999</v>
      </c>
      <c r="F162" s="103">
        <v>137</v>
      </c>
      <c r="G162" s="103">
        <v>144.80000000000001</v>
      </c>
      <c r="H162" s="103">
        <v>134.30000000000001</v>
      </c>
      <c r="I162" s="103">
        <v>130.4</v>
      </c>
      <c r="J162" s="103">
        <v>123.9</v>
      </c>
      <c r="K162" s="103">
        <v>126.6</v>
      </c>
      <c r="L162" s="103">
        <v>124.5</v>
      </c>
      <c r="M162" s="103">
        <v>125.4</v>
      </c>
      <c r="N162" s="103">
        <v>120.8</v>
      </c>
      <c r="O162" s="103">
        <v>120.6</v>
      </c>
      <c r="P162" s="103">
        <v>114.4</v>
      </c>
      <c r="Q162" s="103">
        <v>114.7</v>
      </c>
      <c r="R162" s="103">
        <v>114.4</v>
      </c>
    </row>
    <row r="163" spans="1:18" x14ac:dyDescent="0.2">
      <c r="A163" s="2" t="s">
        <v>82</v>
      </c>
      <c r="B163" s="2" t="s">
        <v>192</v>
      </c>
      <c r="D163" s="103">
        <v>127.4</v>
      </c>
      <c r="E163" s="103">
        <v>123.7</v>
      </c>
      <c r="F163" s="103">
        <v>122.8</v>
      </c>
      <c r="G163" s="103">
        <v>122.7</v>
      </c>
      <c r="H163" s="103">
        <v>122.7</v>
      </c>
      <c r="I163" s="103">
        <v>119.3</v>
      </c>
      <c r="J163" s="103">
        <v>118.4</v>
      </c>
      <c r="K163" s="103">
        <v>115.8</v>
      </c>
      <c r="L163" s="103">
        <v>116.6</v>
      </c>
      <c r="M163" s="103">
        <v>116.9</v>
      </c>
      <c r="N163" s="103">
        <v>117</v>
      </c>
      <c r="O163" s="103">
        <v>117.6</v>
      </c>
      <c r="P163" s="103">
        <v>115.8</v>
      </c>
      <c r="Q163" s="103">
        <v>111.9</v>
      </c>
      <c r="R163" s="103">
        <v>106.5</v>
      </c>
    </row>
    <row r="164" spans="1:18" x14ac:dyDescent="0.2">
      <c r="A164" s="2" t="s">
        <v>81</v>
      </c>
      <c r="B164" s="2" t="s">
        <v>192</v>
      </c>
      <c r="D164" s="103">
        <v>129.1</v>
      </c>
      <c r="E164" s="103">
        <v>129.4</v>
      </c>
      <c r="F164" s="103">
        <v>136.30000000000001</v>
      </c>
      <c r="G164" s="103">
        <v>136.19999999999999</v>
      </c>
      <c r="H164" s="103">
        <v>136.4</v>
      </c>
      <c r="I164" s="103">
        <v>131.1</v>
      </c>
      <c r="J164" s="103">
        <v>129.6</v>
      </c>
      <c r="K164" s="103">
        <v>125</v>
      </c>
      <c r="L164" s="103">
        <v>126.4</v>
      </c>
      <c r="M164" s="103">
        <v>135.5</v>
      </c>
      <c r="N164" s="103">
        <v>144.5</v>
      </c>
      <c r="O164" s="103">
        <v>149.9</v>
      </c>
      <c r="P164" s="103">
        <v>143.9</v>
      </c>
      <c r="Q164" s="103">
        <v>135.1</v>
      </c>
      <c r="R164" s="103">
        <v>120.6</v>
      </c>
    </row>
    <row r="165" spans="1:18" ht="15" x14ac:dyDescent="0.25">
      <c r="A165" s="74" t="s">
        <v>201</v>
      </c>
      <c r="B165" s="74"/>
      <c r="C165" s="74"/>
      <c r="D165" s="114">
        <v>119.1</v>
      </c>
      <c r="E165" s="114">
        <v>117.1</v>
      </c>
      <c r="F165" s="114">
        <v>116.1</v>
      </c>
      <c r="G165" s="114">
        <v>115.3</v>
      </c>
      <c r="H165" s="114">
        <v>114.5</v>
      </c>
      <c r="I165" s="114">
        <v>113.4</v>
      </c>
      <c r="J165" s="114">
        <v>113.1</v>
      </c>
      <c r="K165" s="114">
        <v>113.3</v>
      </c>
      <c r="L165" s="114">
        <v>112.6</v>
      </c>
      <c r="M165" s="114">
        <v>111.5</v>
      </c>
      <c r="N165" s="114">
        <v>109.7</v>
      </c>
      <c r="O165" s="114">
        <v>108.2</v>
      </c>
      <c r="P165" s="114">
        <v>106</v>
      </c>
      <c r="Q165" s="114">
        <v>103.1</v>
      </c>
      <c r="R165" s="114">
        <v>100</v>
      </c>
    </row>
    <row r="166" spans="1:18" x14ac:dyDescent="0.2">
      <c r="A166" s="2" t="s">
        <v>200</v>
      </c>
      <c r="B166" s="2" t="s">
        <v>192</v>
      </c>
      <c r="D166" s="103">
        <v>123.8</v>
      </c>
      <c r="E166" s="103">
        <v>121.7</v>
      </c>
      <c r="F166" s="103">
        <v>119.2</v>
      </c>
      <c r="G166" s="103">
        <v>117.6</v>
      </c>
      <c r="H166" s="103">
        <v>116</v>
      </c>
      <c r="I166" s="103">
        <v>113.9</v>
      </c>
      <c r="J166" s="103">
        <v>113.8</v>
      </c>
      <c r="K166" s="103">
        <v>113.5</v>
      </c>
      <c r="L166" s="103">
        <v>112.5</v>
      </c>
      <c r="M166" s="103">
        <v>110.3</v>
      </c>
      <c r="N166" s="103">
        <v>108</v>
      </c>
      <c r="O166" s="103">
        <v>106.4</v>
      </c>
      <c r="P166" s="103">
        <v>103.4</v>
      </c>
      <c r="Q166" s="103">
        <v>101.9</v>
      </c>
      <c r="R166" s="103">
        <v>98.6</v>
      </c>
    </row>
    <row r="167" spans="1:18" x14ac:dyDescent="0.2">
      <c r="A167" s="2" t="s">
        <v>199</v>
      </c>
      <c r="B167" s="2" t="s">
        <v>192</v>
      </c>
      <c r="D167" s="103">
        <v>132.19999999999999</v>
      </c>
      <c r="E167" s="103">
        <v>132.80000000000001</v>
      </c>
      <c r="F167" s="103">
        <v>132.30000000000001</v>
      </c>
      <c r="G167" s="103">
        <v>132.4</v>
      </c>
      <c r="H167" s="103">
        <v>129.69999999999999</v>
      </c>
      <c r="I167" s="103">
        <v>128.4</v>
      </c>
      <c r="J167" s="103">
        <v>125.3</v>
      </c>
      <c r="K167" s="103">
        <v>124.5</v>
      </c>
      <c r="L167" s="103">
        <v>123.7</v>
      </c>
      <c r="M167" s="103">
        <v>122.7</v>
      </c>
      <c r="N167" s="103">
        <v>119.8</v>
      </c>
      <c r="O167" s="103">
        <v>118.8</v>
      </c>
      <c r="P167" s="103">
        <v>116.4</v>
      </c>
      <c r="Q167" s="103">
        <v>115.5</v>
      </c>
      <c r="R167" s="103">
        <v>112.6</v>
      </c>
    </row>
    <row r="168" spans="1:18" x14ac:dyDescent="0.2">
      <c r="A168" s="2" t="s">
        <v>198</v>
      </c>
      <c r="B168" s="2" t="s">
        <v>192</v>
      </c>
      <c r="D168" s="103">
        <v>129.80000000000001</v>
      </c>
      <c r="E168" s="103">
        <v>127.2</v>
      </c>
      <c r="F168" s="103">
        <v>126.7</v>
      </c>
      <c r="G168" s="103">
        <v>126.9</v>
      </c>
      <c r="H168" s="103">
        <v>125.4</v>
      </c>
      <c r="I168" s="103">
        <v>121.6</v>
      </c>
      <c r="J168" s="103">
        <v>120.4</v>
      </c>
      <c r="K168" s="103">
        <v>118.9</v>
      </c>
      <c r="L168" s="103">
        <v>119.2</v>
      </c>
      <c r="M168" s="103">
        <v>120.1</v>
      </c>
      <c r="N168" s="103">
        <v>119.7</v>
      </c>
      <c r="O168" s="103">
        <v>120.3</v>
      </c>
      <c r="P168" s="103">
        <v>117.3</v>
      </c>
      <c r="Q168" s="103">
        <v>113.4</v>
      </c>
      <c r="R168" s="103">
        <v>108.1</v>
      </c>
    </row>
    <row r="169" spans="1:18" x14ac:dyDescent="0.2">
      <c r="A169" s="2" t="s">
        <v>197</v>
      </c>
      <c r="B169" s="2" t="s">
        <v>192</v>
      </c>
      <c r="D169" s="103">
        <v>141.5</v>
      </c>
      <c r="E169" s="103">
        <v>141</v>
      </c>
      <c r="F169" s="103">
        <v>139.80000000000001</v>
      </c>
      <c r="G169" s="103">
        <v>139.30000000000001</v>
      </c>
      <c r="H169" s="103">
        <v>138.4</v>
      </c>
      <c r="I169" s="103">
        <v>137.19999999999999</v>
      </c>
      <c r="J169" s="103">
        <v>134.5</v>
      </c>
      <c r="K169" s="103">
        <v>130.19999999999999</v>
      </c>
      <c r="L169" s="103">
        <v>129.5</v>
      </c>
      <c r="M169" s="103">
        <v>129.19999999999999</v>
      </c>
      <c r="N169" s="103">
        <v>128.69999999999999</v>
      </c>
      <c r="O169" s="103">
        <v>128.69999999999999</v>
      </c>
      <c r="P169" s="103">
        <v>125.9</v>
      </c>
      <c r="Q169" s="103">
        <v>124.5</v>
      </c>
      <c r="R169" s="103">
        <v>117.5</v>
      </c>
    </row>
    <row r="170" spans="1:18" x14ac:dyDescent="0.2">
      <c r="A170" s="2" t="s">
        <v>196</v>
      </c>
      <c r="B170" s="2" t="s">
        <v>192</v>
      </c>
      <c r="D170" s="103">
        <v>121.6</v>
      </c>
      <c r="E170" s="103">
        <v>119.1</v>
      </c>
      <c r="F170" s="103">
        <v>118.5</v>
      </c>
      <c r="G170" s="103">
        <v>116.1</v>
      </c>
      <c r="H170" s="103">
        <v>116.3</v>
      </c>
      <c r="I170" s="103">
        <v>114.9</v>
      </c>
      <c r="J170" s="103">
        <v>115.5</v>
      </c>
      <c r="K170" s="103">
        <v>118.8</v>
      </c>
      <c r="L170" s="103">
        <v>122.2</v>
      </c>
      <c r="M170" s="103">
        <v>125.2</v>
      </c>
      <c r="N170" s="103">
        <v>122.8</v>
      </c>
      <c r="O170" s="103">
        <v>119.1</v>
      </c>
      <c r="P170" s="103">
        <v>114.9</v>
      </c>
      <c r="Q170" s="103">
        <v>110.9</v>
      </c>
      <c r="R170" s="103">
        <v>107.7</v>
      </c>
    </row>
    <row r="171" spans="1:18" x14ac:dyDescent="0.2">
      <c r="A171" s="2" t="s">
        <v>195</v>
      </c>
      <c r="B171" s="2" t="s">
        <v>192</v>
      </c>
      <c r="D171" s="103">
        <v>158.1</v>
      </c>
      <c r="E171" s="103">
        <v>154.1</v>
      </c>
      <c r="F171" s="103">
        <v>150.4</v>
      </c>
      <c r="G171" s="103">
        <v>147.9</v>
      </c>
      <c r="H171" s="103">
        <v>146.19999999999999</v>
      </c>
      <c r="I171" s="103">
        <v>145.69999999999999</v>
      </c>
      <c r="J171" s="103">
        <v>146.30000000000001</v>
      </c>
      <c r="K171" s="103">
        <v>145.69999999999999</v>
      </c>
      <c r="L171" s="103">
        <v>139</v>
      </c>
      <c r="M171" s="103">
        <v>131.19999999999999</v>
      </c>
      <c r="N171" s="103">
        <v>124.8</v>
      </c>
      <c r="O171" s="103">
        <v>124.9</v>
      </c>
      <c r="P171" s="103">
        <v>125.1</v>
      </c>
      <c r="Q171" s="103">
        <v>124.6</v>
      </c>
      <c r="R171" s="103">
        <v>122.5</v>
      </c>
    </row>
    <row r="172" spans="1:18" x14ac:dyDescent="0.2">
      <c r="A172" s="2" t="s">
        <v>194</v>
      </c>
      <c r="B172" s="2" t="s">
        <v>192</v>
      </c>
      <c r="D172" s="103">
        <v>132.1</v>
      </c>
      <c r="E172" s="103">
        <v>132.30000000000001</v>
      </c>
      <c r="F172" s="103">
        <v>136.19999999999999</v>
      </c>
      <c r="G172" s="103">
        <v>138.6</v>
      </c>
      <c r="H172" s="103">
        <v>140.1</v>
      </c>
      <c r="I172" s="103">
        <v>139.69999999999999</v>
      </c>
      <c r="J172" s="103">
        <v>138.80000000000001</v>
      </c>
      <c r="K172" s="103">
        <v>138.9</v>
      </c>
      <c r="L172" s="103">
        <v>136.4</v>
      </c>
      <c r="M172" s="103">
        <v>135.6</v>
      </c>
      <c r="N172" s="103">
        <v>133.5</v>
      </c>
      <c r="O172" s="103">
        <v>132.1</v>
      </c>
      <c r="P172" s="103">
        <v>129</v>
      </c>
      <c r="Q172" s="103">
        <v>125.8</v>
      </c>
      <c r="R172" s="103">
        <v>121.8</v>
      </c>
    </row>
    <row r="173" spans="1:18" x14ac:dyDescent="0.2">
      <c r="A173" s="2" t="s">
        <v>193</v>
      </c>
      <c r="B173" s="2" t="s">
        <v>192</v>
      </c>
      <c r="D173" s="103">
        <v>154.6</v>
      </c>
      <c r="E173" s="103">
        <v>151.69999999999999</v>
      </c>
      <c r="F173" s="103">
        <v>149.9</v>
      </c>
      <c r="G173" s="103">
        <v>148.80000000000001</v>
      </c>
      <c r="H173" s="103">
        <v>148.19999999999999</v>
      </c>
      <c r="I173" s="103">
        <v>146.80000000000001</v>
      </c>
      <c r="J173" s="103">
        <v>146.69999999999999</v>
      </c>
      <c r="K173" s="103">
        <v>146.4</v>
      </c>
      <c r="L173" s="103">
        <v>144.69999999999999</v>
      </c>
      <c r="M173" s="103">
        <v>141.30000000000001</v>
      </c>
      <c r="N173" s="103">
        <v>138</v>
      </c>
      <c r="O173" s="103">
        <v>138.30000000000001</v>
      </c>
      <c r="P173" s="103">
        <v>137.80000000000001</v>
      </c>
      <c r="Q173" s="103">
        <v>136</v>
      </c>
      <c r="R173" s="103">
        <v>130</v>
      </c>
    </row>
    <row r="174" spans="1:18" x14ac:dyDescent="0.2">
      <c r="A174" s="2"/>
    </row>
    <row r="175" spans="1:18" x14ac:dyDescent="0.2">
      <c r="A175" s="2"/>
    </row>
    <row r="176" spans="1:18" ht="15.75" x14ac:dyDescent="0.25">
      <c r="A176" s="116" t="s">
        <v>204</v>
      </c>
    </row>
    <row r="177" spans="1:18" x14ac:dyDescent="0.2">
      <c r="A177" s="3" t="s">
        <v>203</v>
      </c>
    </row>
    <row r="178" spans="1:18" ht="15.75" x14ac:dyDescent="0.25">
      <c r="A178" s="116"/>
      <c r="B178" s="45">
        <v>2000</v>
      </c>
      <c r="C178" s="45">
        <v>2001</v>
      </c>
      <c r="D178" s="45">
        <v>2002</v>
      </c>
      <c r="E178" s="45">
        <v>2003</v>
      </c>
      <c r="F178" s="45">
        <v>2004</v>
      </c>
      <c r="G178" s="45">
        <v>2005</v>
      </c>
      <c r="H178" s="45">
        <v>2006</v>
      </c>
      <c r="I178" s="45">
        <v>2007</v>
      </c>
      <c r="J178" s="45">
        <v>2008</v>
      </c>
      <c r="K178" s="45">
        <v>2009</v>
      </c>
      <c r="L178" s="45">
        <v>2010</v>
      </c>
      <c r="M178" s="45">
        <v>2011</v>
      </c>
      <c r="N178" s="45">
        <v>2012</v>
      </c>
      <c r="O178" s="45">
        <v>2013</v>
      </c>
      <c r="P178" s="45">
        <v>2014</v>
      </c>
      <c r="Q178" s="45">
        <v>2015</v>
      </c>
      <c r="R178" s="45">
        <v>2016</v>
      </c>
    </row>
    <row r="179" spans="1:18" ht="15" x14ac:dyDescent="0.25">
      <c r="A179" s="47" t="s">
        <v>202</v>
      </c>
      <c r="B179" s="71"/>
      <c r="C179" s="71"/>
      <c r="D179" s="115">
        <v>131.5</v>
      </c>
      <c r="E179" s="115">
        <v>132.5</v>
      </c>
      <c r="F179" s="115">
        <v>133.1</v>
      </c>
      <c r="G179" s="115">
        <v>135</v>
      </c>
      <c r="H179" s="115">
        <v>134.4</v>
      </c>
      <c r="I179" s="115">
        <v>134.4</v>
      </c>
      <c r="J179" s="115">
        <v>133.80000000000001</v>
      </c>
      <c r="K179" s="115">
        <v>134.9</v>
      </c>
      <c r="L179" s="115">
        <v>135.69999999999999</v>
      </c>
      <c r="M179" s="115">
        <v>136.1</v>
      </c>
      <c r="N179" s="115">
        <v>134</v>
      </c>
      <c r="O179" s="115">
        <v>133.5</v>
      </c>
      <c r="P179" s="115">
        <v>130.4</v>
      </c>
      <c r="Q179" s="115">
        <v>128.19999999999999</v>
      </c>
      <c r="R179" s="115">
        <v>124.4</v>
      </c>
    </row>
    <row r="180" spans="1:18" x14ac:dyDescent="0.2">
      <c r="A180" s="2" t="s">
        <v>94</v>
      </c>
      <c r="B180" s="2" t="s">
        <v>192</v>
      </c>
      <c r="D180" s="103">
        <v>166.7</v>
      </c>
      <c r="E180" s="103">
        <v>170</v>
      </c>
      <c r="F180" s="103">
        <v>170</v>
      </c>
      <c r="G180" s="103">
        <v>162.80000000000001</v>
      </c>
      <c r="H180" s="103">
        <v>152</v>
      </c>
      <c r="I180" s="103">
        <v>147</v>
      </c>
      <c r="J180" s="103">
        <v>154.30000000000001</v>
      </c>
      <c r="K180" s="103">
        <v>175.1</v>
      </c>
      <c r="L180" s="103">
        <v>170.4</v>
      </c>
      <c r="M180" s="103">
        <v>174.1</v>
      </c>
      <c r="N180" s="103">
        <v>152</v>
      </c>
      <c r="O180" s="103">
        <v>146.80000000000001</v>
      </c>
      <c r="P180" s="103">
        <v>127.8</v>
      </c>
      <c r="Q180" s="103">
        <v>122</v>
      </c>
      <c r="R180" s="103">
        <v>124.4</v>
      </c>
    </row>
    <row r="181" spans="1:18" x14ac:dyDescent="0.2">
      <c r="A181" s="2" t="s">
        <v>93</v>
      </c>
      <c r="B181" s="2" t="s">
        <v>192</v>
      </c>
      <c r="D181" s="103">
        <v>197.8</v>
      </c>
      <c r="E181" s="103">
        <v>191.6</v>
      </c>
      <c r="F181" s="103">
        <v>185.3</v>
      </c>
      <c r="G181" s="103">
        <v>190.8</v>
      </c>
      <c r="H181" s="103">
        <v>194.5</v>
      </c>
      <c r="I181" s="103">
        <v>195.6</v>
      </c>
      <c r="J181" s="103">
        <v>195.9</v>
      </c>
      <c r="K181" s="103">
        <v>196</v>
      </c>
      <c r="L181" s="103">
        <v>192</v>
      </c>
      <c r="M181" s="103">
        <v>188.3</v>
      </c>
      <c r="N181" s="103">
        <v>180.4</v>
      </c>
      <c r="O181" s="103">
        <v>182</v>
      </c>
      <c r="P181" s="103">
        <v>170.8</v>
      </c>
      <c r="Q181" s="103">
        <v>163.6</v>
      </c>
      <c r="R181" s="103">
        <v>158.19999999999999</v>
      </c>
    </row>
    <row r="182" spans="1:18" x14ac:dyDescent="0.2">
      <c r="A182" s="2" t="s">
        <v>92</v>
      </c>
      <c r="B182" s="2" t="s">
        <v>192</v>
      </c>
      <c r="D182" s="103">
        <v>148</v>
      </c>
      <c r="E182" s="103">
        <v>144.9</v>
      </c>
      <c r="F182" s="103">
        <v>149.30000000000001</v>
      </c>
      <c r="G182" s="103">
        <v>150.5</v>
      </c>
      <c r="H182" s="103">
        <v>146.30000000000001</v>
      </c>
      <c r="I182" s="103">
        <v>146.9</v>
      </c>
      <c r="J182" s="103">
        <v>146.9</v>
      </c>
      <c r="K182" s="103">
        <v>154.30000000000001</v>
      </c>
      <c r="L182" s="103">
        <v>155.19999999999999</v>
      </c>
      <c r="M182" s="103">
        <v>149.30000000000001</v>
      </c>
      <c r="N182" s="103">
        <v>139.4</v>
      </c>
      <c r="O182" s="103">
        <v>140.19999999999999</v>
      </c>
      <c r="P182" s="103">
        <v>139.80000000000001</v>
      </c>
      <c r="Q182" s="103">
        <v>141.1</v>
      </c>
      <c r="R182" s="103">
        <v>132.5</v>
      </c>
    </row>
    <row r="183" spans="1:18" x14ac:dyDescent="0.2">
      <c r="A183" s="2" t="s">
        <v>91</v>
      </c>
      <c r="B183" s="2" t="s">
        <v>192</v>
      </c>
      <c r="D183" s="103">
        <v>131.19999999999999</v>
      </c>
      <c r="E183" s="103">
        <v>129.80000000000001</v>
      </c>
      <c r="F183" s="103">
        <v>128.9</v>
      </c>
      <c r="G183" s="103">
        <v>132.19999999999999</v>
      </c>
      <c r="H183" s="103">
        <v>130.9</v>
      </c>
      <c r="I183" s="103">
        <v>135.19999999999999</v>
      </c>
      <c r="J183" s="103">
        <v>145</v>
      </c>
      <c r="K183" s="103">
        <v>149.69999999999999</v>
      </c>
      <c r="L183" s="103">
        <v>153.30000000000001</v>
      </c>
      <c r="M183" s="103">
        <v>151.1</v>
      </c>
      <c r="N183" s="103">
        <v>149.5</v>
      </c>
      <c r="O183" s="103">
        <v>148.4</v>
      </c>
      <c r="P183" s="103">
        <v>140.1</v>
      </c>
      <c r="Q183" s="103">
        <v>140.19999999999999</v>
      </c>
      <c r="R183" s="103">
        <v>135.5</v>
      </c>
    </row>
    <row r="184" spans="1:18" x14ac:dyDescent="0.2">
      <c r="A184" s="2" t="s">
        <v>90</v>
      </c>
      <c r="B184" s="2" t="s">
        <v>192</v>
      </c>
      <c r="D184" s="103">
        <v>135.80000000000001</v>
      </c>
      <c r="E184" s="103">
        <v>142.1</v>
      </c>
      <c r="F184" s="103">
        <v>135.80000000000001</v>
      </c>
      <c r="G184" s="103">
        <v>136.9</v>
      </c>
      <c r="H184" s="103">
        <v>136.9</v>
      </c>
      <c r="I184" s="103">
        <v>138.80000000000001</v>
      </c>
      <c r="J184" s="103">
        <v>136.80000000000001</v>
      </c>
      <c r="K184" s="103">
        <v>137.80000000000001</v>
      </c>
      <c r="L184" s="103">
        <v>137.6</v>
      </c>
      <c r="M184" s="103">
        <v>143.19999999999999</v>
      </c>
      <c r="N184" s="103">
        <v>141.19999999999999</v>
      </c>
      <c r="O184" s="103">
        <v>139.69999999999999</v>
      </c>
      <c r="P184" s="103">
        <v>133.19999999999999</v>
      </c>
      <c r="Q184" s="103">
        <v>134.4</v>
      </c>
      <c r="R184" s="103">
        <v>131.80000000000001</v>
      </c>
    </row>
    <row r="185" spans="1:18" x14ac:dyDescent="0.2">
      <c r="A185" s="2" t="s">
        <v>89</v>
      </c>
      <c r="B185" s="2" t="s">
        <v>192</v>
      </c>
      <c r="D185" s="103">
        <v>154.9</v>
      </c>
      <c r="E185" s="103">
        <v>161.69999999999999</v>
      </c>
      <c r="F185" s="103">
        <v>159.69999999999999</v>
      </c>
      <c r="G185" s="103">
        <v>159.30000000000001</v>
      </c>
      <c r="H185" s="103">
        <v>153.1</v>
      </c>
      <c r="I185" s="103">
        <v>155</v>
      </c>
      <c r="J185" s="103">
        <v>151.30000000000001</v>
      </c>
      <c r="K185" s="103">
        <v>146.6</v>
      </c>
      <c r="L185" s="103">
        <v>145.4</v>
      </c>
      <c r="M185" s="103">
        <v>144.4</v>
      </c>
      <c r="N185" s="103">
        <v>141.19999999999999</v>
      </c>
      <c r="O185" s="103">
        <v>137.5</v>
      </c>
      <c r="P185" s="103">
        <v>138.80000000000001</v>
      </c>
      <c r="Q185" s="103">
        <v>141.69999999999999</v>
      </c>
      <c r="R185" s="103">
        <v>140.1</v>
      </c>
    </row>
    <row r="186" spans="1:18" x14ac:dyDescent="0.2">
      <c r="A186" s="2" t="s">
        <v>88</v>
      </c>
      <c r="B186" s="2" t="s">
        <v>192</v>
      </c>
      <c r="D186" s="103">
        <v>117.4</v>
      </c>
      <c r="E186" s="103">
        <v>118.8</v>
      </c>
      <c r="F186" s="103">
        <v>120.3</v>
      </c>
      <c r="G186" s="103">
        <v>120.5</v>
      </c>
      <c r="H186" s="103">
        <v>118.6</v>
      </c>
      <c r="I186" s="103">
        <v>119.7</v>
      </c>
      <c r="J186" s="103">
        <v>118</v>
      </c>
      <c r="K186" s="103">
        <v>120.1</v>
      </c>
      <c r="L186" s="103">
        <v>119.5</v>
      </c>
      <c r="M186" s="103">
        <v>119.5</v>
      </c>
      <c r="N186" s="103">
        <v>118.2</v>
      </c>
      <c r="O186" s="103">
        <v>118.5</v>
      </c>
      <c r="P186" s="103">
        <v>116.5</v>
      </c>
      <c r="Q186" s="103">
        <v>113.7</v>
      </c>
      <c r="R186" s="103">
        <v>110.3</v>
      </c>
    </row>
    <row r="187" spans="1:18" x14ac:dyDescent="0.2">
      <c r="A187" s="2" t="s">
        <v>87</v>
      </c>
      <c r="B187" s="2" t="s">
        <v>192</v>
      </c>
      <c r="D187" s="103">
        <v>143</v>
      </c>
      <c r="E187" s="103">
        <v>149.9</v>
      </c>
      <c r="F187" s="103">
        <v>148.80000000000001</v>
      </c>
      <c r="G187" s="103">
        <v>151.6</v>
      </c>
      <c r="H187" s="103">
        <v>153.6</v>
      </c>
      <c r="I187" s="103">
        <v>156.9</v>
      </c>
      <c r="J187" s="103">
        <v>156.4</v>
      </c>
      <c r="K187" s="103">
        <v>160.9</v>
      </c>
      <c r="L187" s="103">
        <v>163.69999999999999</v>
      </c>
      <c r="M187" s="103">
        <v>165.2</v>
      </c>
      <c r="N187" s="103">
        <v>157</v>
      </c>
      <c r="O187" s="103">
        <v>154.30000000000001</v>
      </c>
      <c r="P187" s="103">
        <v>145.19999999999999</v>
      </c>
      <c r="Q187" s="103">
        <v>146.5</v>
      </c>
      <c r="R187" s="103">
        <v>146.19999999999999</v>
      </c>
    </row>
    <row r="188" spans="1:18" x14ac:dyDescent="0.2">
      <c r="A188" s="2" t="s">
        <v>86</v>
      </c>
      <c r="B188" s="2" t="s">
        <v>192</v>
      </c>
      <c r="D188" s="103">
        <v>140.5</v>
      </c>
      <c r="E188" s="103">
        <v>154.19999999999999</v>
      </c>
      <c r="F188" s="103">
        <v>161.30000000000001</v>
      </c>
      <c r="G188" s="103">
        <v>158.1</v>
      </c>
      <c r="H188" s="103">
        <v>152.30000000000001</v>
      </c>
      <c r="I188" s="103">
        <v>146.9</v>
      </c>
      <c r="J188" s="103">
        <v>159.19999999999999</v>
      </c>
      <c r="K188" s="103">
        <v>159.6</v>
      </c>
      <c r="L188" s="103">
        <v>165.4</v>
      </c>
      <c r="M188" s="103">
        <v>150.6</v>
      </c>
      <c r="N188" s="103">
        <v>146.4</v>
      </c>
      <c r="O188" s="103">
        <v>139.19999999999999</v>
      </c>
      <c r="P188" s="103">
        <v>141.1</v>
      </c>
      <c r="Q188" s="103">
        <v>140.4</v>
      </c>
      <c r="R188" s="103">
        <v>132.5</v>
      </c>
    </row>
    <row r="189" spans="1:18" x14ac:dyDescent="0.2">
      <c r="A189" s="2" t="s">
        <v>85</v>
      </c>
      <c r="B189" s="2" t="s">
        <v>192</v>
      </c>
      <c r="D189" s="103">
        <v>141.4</v>
      </c>
      <c r="E189" s="103">
        <v>142</v>
      </c>
      <c r="F189" s="103">
        <v>143.4</v>
      </c>
      <c r="G189" s="103">
        <v>149.30000000000001</v>
      </c>
      <c r="H189" s="103">
        <v>150.5</v>
      </c>
      <c r="I189" s="103">
        <v>148</v>
      </c>
      <c r="J189" s="103">
        <v>144.30000000000001</v>
      </c>
      <c r="K189" s="103">
        <v>143.6</v>
      </c>
      <c r="L189" s="103">
        <v>147.69999999999999</v>
      </c>
      <c r="M189" s="103">
        <v>150</v>
      </c>
      <c r="N189" s="103">
        <v>147.19999999999999</v>
      </c>
      <c r="O189" s="103">
        <v>145.80000000000001</v>
      </c>
      <c r="P189" s="103">
        <v>143.9</v>
      </c>
      <c r="Q189" s="103">
        <v>145</v>
      </c>
      <c r="R189" s="103">
        <v>142.9</v>
      </c>
    </row>
    <row r="190" spans="1:18" x14ac:dyDescent="0.2">
      <c r="A190" s="2" t="s">
        <v>84</v>
      </c>
      <c r="B190" s="2" t="s">
        <v>192</v>
      </c>
      <c r="D190" s="103">
        <v>150.19999999999999</v>
      </c>
      <c r="E190" s="103">
        <v>151.6</v>
      </c>
      <c r="F190" s="103">
        <v>159.80000000000001</v>
      </c>
      <c r="G190" s="103">
        <v>162.30000000000001</v>
      </c>
      <c r="H190" s="103">
        <v>171.6</v>
      </c>
      <c r="I190" s="103">
        <v>176.7</v>
      </c>
      <c r="J190" s="103">
        <v>180.8</v>
      </c>
      <c r="K190" s="103">
        <v>179.9</v>
      </c>
      <c r="L190" s="103">
        <v>177</v>
      </c>
      <c r="M190" s="103">
        <v>167.9</v>
      </c>
      <c r="N190" s="103">
        <v>162.69999999999999</v>
      </c>
      <c r="O190" s="103">
        <v>151.80000000000001</v>
      </c>
      <c r="P190" s="103">
        <v>155.80000000000001</v>
      </c>
      <c r="Q190" s="103">
        <v>151.80000000000001</v>
      </c>
      <c r="R190" s="103">
        <v>153.5</v>
      </c>
    </row>
    <row r="191" spans="1:18" x14ac:dyDescent="0.2">
      <c r="A191" s="2" t="s">
        <v>83</v>
      </c>
      <c r="B191" s="2" t="s">
        <v>192</v>
      </c>
      <c r="D191" s="103">
        <v>137.9</v>
      </c>
      <c r="E191" s="103">
        <v>142.69999999999999</v>
      </c>
      <c r="F191" s="103">
        <v>142.19999999999999</v>
      </c>
      <c r="G191" s="103">
        <v>151.9</v>
      </c>
      <c r="H191" s="103">
        <v>142.69999999999999</v>
      </c>
      <c r="I191" s="103">
        <v>141.1</v>
      </c>
      <c r="J191" s="103">
        <v>137.80000000000001</v>
      </c>
      <c r="K191" s="103">
        <v>143.80000000000001</v>
      </c>
      <c r="L191" s="103">
        <v>144.30000000000001</v>
      </c>
      <c r="M191" s="103">
        <v>145.19999999999999</v>
      </c>
      <c r="N191" s="103">
        <v>140.5</v>
      </c>
      <c r="O191" s="103">
        <v>140.1</v>
      </c>
      <c r="P191" s="103">
        <v>134.30000000000001</v>
      </c>
      <c r="Q191" s="103">
        <v>134.5</v>
      </c>
      <c r="R191" s="103">
        <v>135.30000000000001</v>
      </c>
    </row>
    <row r="192" spans="1:18" x14ac:dyDescent="0.2">
      <c r="A192" s="2" t="s">
        <v>82</v>
      </c>
      <c r="B192" s="2" t="s">
        <v>192</v>
      </c>
      <c r="D192" s="103">
        <v>124.8</v>
      </c>
      <c r="E192" s="103">
        <v>122.9</v>
      </c>
      <c r="F192" s="103">
        <v>123.4</v>
      </c>
      <c r="G192" s="103">
        <v>124.9</v>
      </c>
      <c r="H192" s="103">
        <v>126.4</v>
      </c>
      <c r="I192" s="103">
        <v>125.1</v>
      </c>
      <c r="J192" s="103">
        <v>126</v>
      </c>
      <c r="K192" s="103">
        <v>125.3</v>
      </c>
      <c r="L192" s="103">
        <v>127.4</v>
      </c>
      <c r="M192" s="103">
        <v>128.69999999999999</v>
      </c>
      <c r="N192" s="103">
        <v>129.30000000000001</v>
      </c>
      <c r="O192" s="103">
        <v>130.1</v>
      </c>
      <c r="P192" s="103">
        <v>127.9</v>
      </c>
      <c r="Q192" s="103">
        <v>123.6</v>
      </c>
      <c r="R192" s="103">
        <v>118.1</v>
      </c>
    </row>
    <row r="193" spans="1:18" x14ac:dyDescent="0.2">
      <c r="A193" s="2" t="s">
        <v>81</v>
      </c>
      <c r="B193" s="2" t="s">
        <v>192</v>
      </c>
      <c r="D193" s="103">
        <v>138.69999999999999</v>
      </c>
      <c r="E193" s="103">
        <v>140.19999999999999</v>
      </c>
      <c r="F193" s="103">
        <v>148.5</v>
      </c>
      <c r="G193" s="103">
        <v>150.19999999999999</v>
      </c>
      <c r="H193" s="103">
        <v>151.69999999999999</v>
      </c>
      <c r="I193" s="103">
        <v>148.9</v>
      </c>
      <c r="J193" s="103">
        <v>150.1</v>
      </c>
      <c r="K193" s="103">
        <v>148.1</v>
      </c>
      <c r="L193" s="103">
        <v>150.69999999999999</v>
      </c>
      <c r="M193" s="103">
        <v>159</v>
      </c>
      <c r="N193" s="103">
        <v>168.5</v>
      </c>
      <c r="O193" s="103">
        <v>174.2</v>
      </c>
      <c r="P193" s="103">
        <v>167.5</v>
      </c>
      <c r="Q193" s="103">
        <v>157.9</v>
      </c>
      <c r="R193" s="103">
        <v>140.80000000000001</v>
      </c>
    </row>
    <row r="194" spans="1:18" ht="15" x14ac:dyDescent="0.25">
      <c r="A194" s="74" t="s">
        <v>201</v>
      </c>
      <c r="B194" s="74"/>
      <c r="C194" s="74"/>
      <c r="D194" s="114">
        <v>109.6</v>
      </c>
      <c r="E194" s="114">
        <v>109</v>
      </c>
      <c r="F194" s="114">
        <v>109</v>
      </c>
      <c r="G194" s="114">
        <v>109.5</v>
      </c>
      <c r="H194" s="114">
        <v>109.9</v>
      </c>
      <c r="I194" s="114">
        <v>110.4</v>
      </c>
      <c r="J194" s="114">
        <v>111.4</v>
      </c>
      <c r="K194" s="114">
        <v>112.9</v>
      </c>
      <c r="L194" s="114">
        <v>112.9</v>
      </c>
      <c r="M194" s="114">
        <v>112.1</v>
      </c>
      <c r="N194" s="114">
        <v>110.1</v>
      </c>
      <c r="O194" s="114">
        <v>108.4</v>
      </c>
      <c r="P194" s="114">
        <v>106</v>
      </c>
      <c r="Q194" s="114">
        <v>103</v>
      </c>
      <c r="R194" s="114">
        <v>100</v>
      </c>
    </row>
    <row r="195" spans="1:18" x14ac:dyDescent="0.2">
      <c r="A195" s="2" t="s">
        <v>200</v>
      </c>
      <c r="B195" s="2" t="s">
        <v>192</v>
      </c>
      <c r="D195" s="103">
        <v>121.1</v>
      </c>
      <c r="E195" s="103">
        <v>120.1</v>
      </c>
      <c r="F195" s="103">
        <v>118.5</v>
      </c>
      <c r="G195" s="103">
        <v>118.1</v>
      </c>
      <c r="H195" s="103">
        <v>117.5</v>
      </c>
      <c r="I195" s="103">
        <v>116.7</v>
      </c>
      <c r="J195" s="103">
        <v>117.9</v>
      </c>
      <c r="K195" s="103">
        <v>119.1</v>
      </c>
      <c r="L195" s="103">
        <v>119.2</v>
      </c>
      <c r="M195" s="103">
        <v>117.6</v>
      </c>
      <c r="N195" s="103">
        <v>115.4</v>
      </c>
      <c r="O195" s="103">
        <v>113.6</v>
      </c>
      <c r="P195" s="103">
        <v>110.3</v>
      </c>
      <c r="Q195" s="103">
        <v>108.7</v>
      </c>
      <c r="R195" s="103">
        <v>105.5</v>
      </c>
    </row>
    <row r="196" spans="1:18" x14ac:dyDescent="0.2">
      <c r="A196" s="2" t="s">
        <v>199</v>
      </c>
      <c r="B196" s="2" t="s">
        <v>192</v>
      </c>
      <c r="D196" s="103">
        <v>130.1</v>
      </c>
      <c r="E196" s="103">
        <v>132.30000000000001</v>
      </c>
      <c r="F196" s="103">
        <v>133</v>
      </c>
      <c r="G196" s="103">
        <v>134.69999999999999</v>
      </c>
      <c r="H196" s="103">
        <v>133.69999999999999</v>
      </c>
      <c r="I196" s="103">
        <v>134.4</v>
      </c>
      <c r="J196" s="103">
        <v>133.19999999999999</v>
      </c>
      <c r="K196" s="103">
        <v>134.5</v>
      </c>
      <c r="L196" s="103">
        <v>135.19999999999999</v>
      </c>
      <c r="M196" s="103">
        <v>135.19999999999999</v>
      </c>
      <c r="N196" s="103">
        <v>132.6</v>
      </c>
      <c r="O196" s="103">
        <v>131.4</v>
      </c>
      <c r="P196" s="103">
        <v>128.69999999999999</v>
      </c>
      <c r="Q196" s="103">
        <v>127.7</v>
      </c>
      <c r="R196" s="103">
        <v>124.6</v>
      </c>
    </row>
    <row r="197" spans="1:18" x14ac:dyDescent="0.2">
      <c r="A197" s="2" t="s">
        <v>198</v>
      </c>
      <c r="B197" s="2" t="s">
        <v>192</v>
      </c>
      <c r="D197" s="103">
        <v>128.6</v>
      </c>
      <c r="E197" s="103">
        <v>127.7</v>
      </c>
      <c r="F197" s="103">
        <v>128.6</v>
      </c>
      <c r="G197" s="103">
        <v>130.6</v>
      </c>
      <c r="H197" s="103">
        <v>130.6</v>
      </c>
      <c r="I197" s="103">
        <v>129</v>
      </c>
      <c r="J197" s="103">
        <v>129.69999999999999</v>
      </c>
      <c r="K197" s="103">
        <v>130.30000000000001</v>
      </c>
      <c r="L197" s="103">
        <v>132</v>
      </c>
      <c r="M197" s="103">
        <v>133.80000000000001</v>
      </c>
      <c r="N197" s="103">
        <v>133.69999999999999</v>
      </c>
      <c r="O197" s="103">
        <v>134.4</v>
      </c>
      <c r="P197" s="103">
        <v>131</v>
      </c>
      <c r="Q197" s="103">
        <v>126.7</v>
      </c>
      <c r="R197" s="103">
        <v>121.3</v>
      </c>
    </row>
    <row r="198" spans="1:18" x14ac:dyDescent="0.2">
      <c r="A198" s="2" t="s">
        <v>197</v>
      </c>
      <c r="B198" s="2" t="s">
        <v>192</v>
      </c>
      <c r="D198" s="103">
        <v>136.1</v>
      </c>
      <c r="E198" s="103">
        <v>137.4</v>
      </c>
      <c r="F198" s="103">
        <v>137.6</v>
      </c>
      <c r="G198" s="103">
        <v>138.80000000000001</v>
      </c>
      <c r="H198" s="103">
        <v>139.5</v>
      </c>
      <c r="I198" s="103">
        <v>140.6</v>
      </c>
      <c r="J198" s="103">
        <v>140.19999999999999</v>
      </c>
      <c r="K198" s="103">
        <v>138.4</v>
      </c>
      <c r="L198" s="103">
        <v>139.5</v>
      </c>
      <c r="M198" s="103">
        <v>140.5</v>
      </c>
      <c r="N198" s="103">
        <v>140.6</v>
      </c>
      <c r="O198" s="103">
        <v>141.19999999999999</v>
      </c>
      <c r="P198" s="103">
        <v>138.6</v>
      </c>
      <c r="Q198" s="103">
        <v>137.6</v>
      </c>
      <c r="R198" s="103">
        <v>130.5</v>
      </c>
    </row>
    <row r="199" spans="1:18" x14ac:dyDescent="0.2">
      <c r="A199" s="2" t="s">
        <v>196</v>
      </c>
      <c r="B199" s="2" t="s">
        <v>192</v>
      </c>
      <c r="D199" s="103">
        <v>111.5</v>
      </c>
      <c r="E199" s="103">
        <v>110.4</v>
      </c>
      <c r="F199" s="103">
        <v>110.7</v>
      </c>
      <c r="G199" s="103">
        <v>109.6</v>
      </c>
      <c r="H199" s="103">
        <v>111</v>
      </c>
      <c r="I199" s="103">
        <v>111.3</v>
      </c>
      <c r="J199" s="103">
        <v>113.4</v>
      </c>
      <c r="K199" s="103">
        <v>118.4</v>
      </c>
      <c r="L199" s="103">
        <v>122.8</v>
      </c>
      <c r="M199" s="103">
        <v>126.3</v>
      </c>
      <c r="N199" s="103">
        <v>123.8</v>
      </c>
      <c r="O199" s="103">
        <v>119.7</v>
      </c>
      <c r="P199" s="103">
        <v>115.2</v>
      </c>
      <c r="Q199" s="103">
        <v>111</v>
      </c>
      <c r="R199" s="103">
        <v>107.9</v>
      </c>
    </row>
    <row r="200" spans="1:18" x14ac:dyDescent="0.2">
      <c r="A200" s="2" t="s">
        <v>195</v>
      </c>
      <c r="B200" s="2" t="s">
        <v>192</v>
      </c>
      <c r="D200" s="103">
        <v>151.1</v>
      </c>
      <c r="E200" s="103">
        <v>148.9</v>
      </c>
      <c r="F200" s="103">
        <v>146.9</v>
      </c>
      <c r="G200" s="103">
        <v>146.4</v>
      </c>
      <c r="H200" s="103">
        <v>146.6</v>
      </c>
      <c r="I200" s="103">
        <v>148.4</v>
      </c>
      <c r="J200" s="103">
        <v>151</v>
      </c>
      <c r="K200" s="103">
        <v>152.69999999999999</v>
      </c>
      <c r="L200" s="103">
        <v>147.30000000000001</v>
      </c>
      <c r="M200" s="103">
        <v>140.4</v>
      </c>
      <c r="N200" s="103">
        <v>134.19999999999999</v>
      </c>
      <c r="O200" s="103">
        <v>134.4</v>
      </c>
      <c r="P200" s="103">
        <v>134.4</v>
      </c>
      <c r="Q200" s="103">
        <v>133.69999999999999</v>
      </c>
      <c r="R200" s="103">
        <v>131.5</v>
      </c>
    </row>
    <row r="201" spans="1:18" x14ac:dyDescent="0.2">
      <c r="A201" s="2" t="s">
        <v>194</v>
      </c>
      <c r="B201" s="2" t="s">
        <v>192</v>
      </c>
      <c r="D201" s="103">
        <v>114.6</v>
      </c>
      <c r="E201" s="103">
        <v>116.5</v>
      </c>
      <c r="F201" s="103">
        <v>120.9</v>
      </c>
      <c r="G201" s="103">
        <v>124.3</v>
      </c>
      <c r="H201" s="103">
        <v>127</v>
      </c>
      <c r="I201" s="103">
        <v>128.6</v>
      </c>
      <c r="J201" s="103">
        <v>129.80000000000001</v>
      </c>
      <c r="K201" s="103">
        <v>132</v>
      </c>
      <c r="L201" s="103">
        <v>131.1</v>
      </c>
      <c r="M201" s="103">
        <v>131.30000000000001</v>
      </c>
      <c r="N201" s="103">
        <v>129.6</v>
      </c>
      <c r="O201" s="103">
        <v>128.30000000000001</v>
      </c>
      <c r="P201" s="103">
        <v>125.2</v>
      </c>
      <c r="Q201" s="103">
        <v>121.9</v>
      </c>
      <c r="R201" s="103">
        <v>118.2</v>
      </c>
    </row>
    <row r="202" spans="1:18" x14ac:dyDescent="0.2">
      <c r="A202" s="2" t="s">
        <v>193</v>
      </c>
      <c r="B202" s="2" t="s">
        <v>192</v>
      </c>
      <c r="D202" s="103">
        <v>145.4</v>
      </c>
      <c r="E202" s="103">
        <v>144.5</v>
      </c>
      <c r="F202" s="103">
        <v>143.9</v>
      </c>
      <c r="G202" s="103">
        <v>144.80000000000001</v>
      </c>
      <c r="H202" s="103">
        <v>145.9</v>
      </c>
      <c r="I202" s="103">
        <v>146.9</v>
      </c>
      <c r="J202" s="103">
        <v>149</v>
      </c>
      <c r="K202" s="103">
        <v>151.19999999999999</v>
      </c>
      <c r="L202" s="103">
        <v>151.1</v>
      </c>
      <c r="M202" s="103">
        <v>148.69999999999999</v>
      </c>
      <c r="N202" s="103">
        <v>145.5</v>
      </c>
      <c r="O202" s="103">
        <v>145.5</v>
      </c>
      <c r="P202" s="103">
        <v>144.6</v>
      </c>
      <c r="Q202" s="103">
        <v>142.5</v>
      </c>
      <c r="R202" s="103">
        <v>136.30000000000001</v>
      </c>
    </row>
    <row r="203" spans="1:18" x14ac:dyDescent="0.2">
      <c r="M203" s="103"/>
      <c r="N203" s="103"/>
      <c r="O203" s="103"/>
      <c r="P203" s="103"/>
    </row>
    <row r="207" spans="1:18" ht="15" x14ac:dyDescent="0.25">
      <c r="A207" t="s">
        <v>191</v>
      </c>
    </row>
    <row r="208" spans="1:18" x14ac:dyDescent="0.2">
      <c r="A208" s="3" t="s">
        <v>190</v>
      </c>
    </row>
    <row r="209" spans="1:1" x14ac:dyDescent="0.2">
      <c r="A209" s="32" t="s">
        <v>336</v>
      </c>
    </row>
  </sheetData>
  <pageMargins left="0.70866141732283472" right="0.70866141732283472" top="0.74803149606299213" bottom="0.74803149606299213" header="0.31496062992125984" footer="0.31496062992125984"/>
  <pageSetup paperSize="9" scale="67" fitToHeight="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25</vt:i4>
      </vt:variant>
      <vt:variant>
        <vt:lpstr>Nimetyt alueet</vt:lpstr>
      </vt:variant>
      <vt:variant>
        <vt:i4>5</vt:i4>
      </vt:variant>
    </vt:vector>
  </HeadingPairs>
  <TitlesOfParts>
    <vt:vector size="30" baseType="lpstr">
      <vt:lpstr>Elinvoimamittaristo LISTA</vt:lpstr>
      <vt:lpstr>Kuntien avainluvut 2017-2018</vt:lpstr>
      <vt:lpstr>1.A Väestö ja muuttoliike</vt:lpstr>
      <vt:lpstr>1.B Väestö ja muuttoliike-ennus</vt:lpstr>
      <vt:lpstr>2. Kilpailukyky</vt:lpstr>
      <vt:lpstr>3. Talouden tasapaino</vt:lpstr>
      <vt:lpstr>4. Työllisyys</vt:lpstr>
      <vt:lpstr>5. Osaaminen</vt:lpstr>
      <vt:lpstr>6. SOTE-tilastot</vt:lpstr>
      <vt:lpstr>7. Muuta</vt:lpstr>
      <vt:lpstr>ETELÄ-SAVO</vt:lpstr>
      <vt:lpstr>Enonkoski</vt:lpstr>
      <vt:lpstr>Heinävesi</vt:lpstr>
      <vt:lpstr>Hirvensalmi</vt:lpstr>
      <vt:lpstr>Joroinen</vt:lpstr>
      <vt:lpstr>Juva</vt:lpstr>
      <vt:lpstr>Kangasniemi</vt:lpstr>
      <vt:lpstr>Mikkeli</vt:lpstr>
      <vt:lpstr>Mäntyharju</vt:lpstr>
      <vt:lpstr>Pertunmaa</vt:lpstr>
      <vt:lpstr>Pieksämäki</vt:lpstr>
      <vt:lpstr>Puumala</vt:lpstr>
      <vt:lpstr>Rantasalmi</vt:lpstr>
      <vt:lpstr>Savonlinna</vt:lpstr>
      <vt:lpstr>Sulkava</vt:lpstr>
      <vt:lpstr>'3. Talouden tasapaino'!Print_Area</vt:lpstr>
      <vt:lpstr>'1.B Väestö ja muuttoliike-ennus'!Print_Titles</vt:lpstr>
      <vt:lpstr>'3. Talouden tasapaino'!Print_Titles</vt:lpstr>
      <vt:lpstr>'6. SOTE-tilastot'!Print_Titles</vt:lpstr>
      <vt:lpstr>'ETELÄ-SAVO'!Tulostusalue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Jaana Kokkonen</dc:creator>
  <cp:lastModifiedBy>Jaana Kokkonen</cp:lastModifiedBy>
  <cp:lastPrinted>2019-11-13T07:55:36Z</cp:lastPrinted>
  <dcterms:created xsi:type="dcterms:W3CDTF">2018-02-21T07:24:08Z</dcterms:created>
  <dcterms:modified xsi:type="dcterms:W3CDTF">2019-11-14T14:26:32Z</dcterms:modified>
</cp:coreProperties>
</file>